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firstSheet="2" activeTab="6"/>
  </bookViews>
  <sheets>
    <sheet name="男子初日" sheetId="1" r:id="rId1"/>
    <sheet name="女子初日" sheetId="2" r:id="rId2"/>
    <sheet name="男子1位リーグ" sheetId="3" r:id="rId3"/>
    <sheet name="男子2位リーグ" sheetId="4" r:id="rId4"/>
    <sheet name="男子３・4位リーグ" sheetId="5" r:id="rId5"/>
    <sheet name="女子1・2位リーグ" sheetId="6" r:id="rId6"/>
    <sheet name="女子３・４位リーグ " sheetId="7" r:id="rId7"/>
  </sheets>
  <definedNames>
    <definedName name="_xlnm.Print_Area" localSheetId="5">'女子1・2位リーグ'!$A$1:$AY$73</definedName>
    <definedName name="_xlnm.Print_Area" localSheetId="6">'女子３・４位リーグ '!$A$1:$AY$75</definedName>
    <definedName name="_xlnm.Print_Area" localSheetId="1">'女子初日'!$A$1:$AY$134</definedName>
    <definedName name="_xlnm.Print_Area" localSheetId="2">'男子1位リーグ'!$A$1:$AZ$76</definedName>
    <definedName name="_xlnm.Print_Area" localSheetId="3">'男子2位リーグ'!$A$1:$AZ$52</definedName>
    <definedName name="_xlnm.Print_Area" localSheetId="4">'男子３・4位リーグ'!$A$1:$AY$73</definedName>
  </definedNames>
  <calcPr fullCalcOnLoad="1"/>
</workbook>
</file>

<file path=xl/sharedStrings.xml><?xml version="1.0" encoding="utf-8"?>
<sst xmlns="http://schemas.openxmlformats.org/spreadsheetml/2006/main" count="1651" uniqueCount="516">
  <si>
    <t>いグループトーナメント戦</t>
  </si>
  <si>
    <t>い１・２位決定戦</t>
  </si>
  <si>
    <t>[</t>
  </si>
  <si>
    <t>―</t>
  </si>
  <si>
    <t>]</t>
  </si>
  <si>
    <t>い３・４位決定戦</t>
  </si>
  <si>
    <t>上段</t>
  </si>
  <si>
    <t>対戦チーム</t>
  </si>
  <si>
    <t>下段</t>
  </si>
  <si>
    <t>審判</t>
  </si>
  <si>
    <t>オフィシャル</t>
  </si>
  <si>
    <t>開始時間</t>
  </si>
  <si>
    <t>第１試合</t>
  </si>
  <si>
    <t>対</t>
  </si>
  <si>
    <t>・</t>
  </si>
  <si>
    <t>開会式</t>
  </si>
  <si>
    <t>第２試合</t>
  </si>
  <si>
    <t>第３試合</t>
  </si>
  <si>
    <t>第４試合</t>
  </si>
  <si>
    <t>第５試合</t>
  </si>
  <si>
    <t>第６試合</t>
  </si>
  <si>
    <t>順位</t>
  </si>
  <si>
    <t>時間の余裕があるチームは撤収後，北地区スポーツセンターに移動し観戦</t>
  </si>
  <si>
    <t>七尾</t>
  </si>
  <si>
    <t>新潟市立松浜小学校体育館</t>
  </si>
  <si>
    <t>A-1</t>
  </si>
  <si>
    <t>B-2</t>
  </si>
  <si>
    <t>第1試合</t>
  </si>
  <si>
    <t>第2試合</t>
  </si>
  <si>
    <t>第3試合</t>
  </si>
  <si>
    <t>第4試合</t>
  </si>
  <si>
    <t>主審・副審</t>
  </si>
  <si>
    <t>うグループトーナメント戦</t>
  </si>
  <si>
    <t>う１・２位決定戦</t>
  </si>
  <si>
    <t>う３・４位決定戦</t>
  </si>
  <si>
    <t>E-1</t>
  </si>
  <si>
    <t>かグループトーナメント戦</t>
  </si>
  <si>
    <t>か１・２位決定戦</t>
  </si>
  <si>
    <t>開会式終了後松浜小学校会場へ移動</t>
  </si>
  <si>
    <t>G-2</t>
  </si>
  <si>
    <t>G-3</t>
  </si>
  <si>
    <t>お３・４位決定戦</t>
  </si>
  <si>
    <t>か３・４位決定戦</t>
  </si>
  <si>
    <t>Gコート</t>
  </si>
  <si>
    <t>・</t>
  </si>
  <si>
    <t>G1勝ち</t>
  </si>
  <si>
    <t>G1負け</t>
  </si>
  <si>
    <t>G2勝ち</t>
  </si>
  <si>
    <t>G2負け</t>
  </si>
  <si>
    <t>G3負け</t>
  </si>
  <si>
    <t>閉会式</t>
  </si>
  <si>
    <t>Bコート</t>
  </si>
  <si>
    <t>Aコート</t>
  </si>
  <si>
    <t>新潟市北地区スポーツセンター</t>
  </si>
  <si>
    <t>男女</t>
  </si>
  <si>
    <t>３位決定戦</t>
  </si>
  <si>
    <t>決勝戦</t>
  </si>
  <si>
    <t>2位</t>
  </si>
  <si>
    <t>１位</t>
  </si>
  <si>
    <t>①リーグ</t>
  </si>
  <si>
    <t>A-３</t>
  </si>
  <si>
    <t>A-２</t>
  </si>
  <si>
    <t>A-1</t>
  </si>
  <si>
    <t>新潟市北地区スポーツセンター会場（Ａ・Ｂコート）</t>
  </si>
  <si>
    <t>①リーグ１位</t>
  </si>
  <si>
    <t>②リーグ２位</t>
  </si>
  <si>
    <t>Ⅰリーグ１位</t>
  </si>
  <si>
    <t>Ⅱリーグ１位</t>
  </si>
  <si>
    <t>Ⅱリーグ２位</t>
  </si>
  <si>
    <t>⑤</t>
  </si>
  <si>
    <t>⑥</t>
  </si>
  <si>
    <t>③</t>
  </si>
  <si>
    <t>④</t>
  </si>
  <si>
    <t>大形</t>
  </si>
  <si>
    <t>Aグループトーナメント戦</t>
  </si>
  <si>
    <t>A１・２位決定戦</t>
  </si>
  <si>
    <t>Bグループトーナメント戦</t>
  </si>
  <si>
    <t>A３・４位決定戦</t>
  </si>
  <si>
    <t>B３・４位決定戦</t>
  </si>
  <si>
    <t>Dコート</t>
  </si>
  <si>
    <t>Dグループトーナメント戦</t>
  </si>
  <si>
    <t>D１・２位決定戦</t>
  </si>
  <si>
    <t>I-2</t>
  </si>
  <si>
    <t>D３・４位決定戦</t>
  </si>
  <si>
    <t>Eグループトーナメント戦</t>
  </si>
  <si>
    <t>E１・２位決定戦</t>
  </si>
  <si>
    <t>E３・４位決定戦</t>
  </si>
  <si>
    <t>豊栄総合体育館会場（C・Dコート）</t>
  </si>
  <si>
    <t>Ⅱ</t>
  </si>
  <si>
    <t>C-１</t>
  </si>
  <si>
    <t>C-３</t>
  </si>
  <si>
    <t>C-５</t>
  </si>
  <si>
    <t>D-１</t>
  </si>
  <si>
    <t>D-３</t>
  </si>
  <si>
    <t>D-５</t>
  </si>
  <si>
    <t>C-２</t>
  </si>
  <si>
    <t>C-４</t>
  </si>
  <si>
    <t>C-６</t>
  </si>
  <si>
    <t>D-２</t>
  </si>
  <si>
    <t>D-４</t>
  </si>
  <si>
    <t>D-６</t>
  </si>
  <si>
    <t>豊栄総合体育館会場</t>
  </si>
  <si>
    <t>Cコート</t>
  </si>
  <si>
    <t>３位　Ⅴリーグ女子</t>
  </si>
  <si>
    <t>３位　Ⅵリーグ女子</t>
  </si>
  <si>
    <t>Ⅴ</t>
  </si>
  <si>
    <t>Ⅵ</t>
  </si>
  <si>
    <t>Ⅴリーグ</t>
  </si>
  <si>
    <t>４位　Ⅶリーグ女子</t>
  </si>
  <si>
    <t>４位　Ⅷリーグ女子</t>
  </si>
  <si>
    <t>Ⅶ</t>
  </si>
  <si>
    <t>Ⅷ</t>
  </si>
  <si>
    <t>Ⅶリーグ</t>
  </si>
  <si>
    <t>Ⅷリーグ</t>
  </si>
  <si>
    <t>B１・２位決定戦</t>
  </si>
  <si>
    <t>I-3</t>
  </si>
  <si>
    <t>E-3</t>
  </si>
  <si>
    <t>F-3</t>
  </si>
  <si>
    <t>柏崎</t>
  </si>
  <si>
    <t>9：00～</t>
  </si>
  <si>
    <t>受付</t>
  </si>
  <si>
    <t>浜浦</t>
  </si>
  <si>
    <t>加茂</t>
  </si>
  <si>
    <t>北地区スポーツセンター</t>
  </si>
  <si>
    <t>横越</t>
  </si>
  <si>
    <t>北地区体育館</t>
  </si>
  <si>
    <t>9：30～</t>
  </si>
  <si>
    <t>北地区体育館にて開会式・代表者会議</t>
  </si>
  <si>
    <t>第5試合</t>
  </si>
  <si>
    <t>第6試合</t>
  </si>
  <si>
    <t>えグループトーナメント戦</t>
  </si>
  <si>
    <t>おグループトーナメント戦</t>
  </si>
  <si>
    <t>え１・２位決定戦</t>
  </si>
  <si>
    <t>牡丹山</t>
  </si>
  <si>
    <t>葛塚</t>
  </si>
  <si>
    <t>加茂</t>
  </si>
  <si>
    <t>G-1</t>
  </si>
  <si>
    <t>10:50～</t>
  </si>
  <si>
    <t>13：00～</t>
  </si>
  <si>
    <t>14：10～</t>
  </si>
  <si>
    <t>15：20～</t>
  </si>
  <si>
    <t>葛塚</t>
  </si>
  <si>
    <t>平成27年9月19日（土）女子予選トーナメント</t>
  </si>
  <si>
    <t>開会式・代表者会議</t>
  </si>
  <si>
    <t>11：40～</t>
  </si>
  <si>
    <t>12：50～</t>
  </si>
  <si>
    <t>14：00～</t>
  </si>
  <si>
    <t>会場責任者　　瀧山　大介(大淵丸山)</t>
  </si>
  <si>
    <t>新潟市立南浜小学校体育館</t>
  </si>
  <si>
    <t>北地区スポーツセンターにて開会式・代表者会議</t>
  </si>
  <si>
    <t>新潟市立濁川小学校体育館</t>
  </si>
  <si>
    <t>13:00～</t>
  </si>
  <si>
    <t>14:20～</t>
  </si>
  <si>
    <t>15:30～</t>
  </si>
  <si>
    <t>H-4</t>
  </si>
  <si>
    <t>H-3</t>
  </si>
  <si>
    <t>G-4</t>
  </si>
  <si>
    <t>A-3</t>
  </si>
  <si>
    <t>B-3</t>
  </si>
  <si>
    <t>A-4</t>
  </si>
  <si>
    <t>A-6</t>
  </si>
  <si>
    <t>B-6</t>
  </si>
  <si>
    <t>A1勝ち</t>
  </si>
  <si>
    <t>B1勝ち</t>
  </si>
  <si>
    <t>A1負け</t>
  </si>
  <si>
    <t>B1負け</t>
  </si>
  <si>
    <t>A2勝ち</t>
  </si>
  <si>
    <t>B2勝ち</t>
  </si>
  <si>
    <t>A2負け</t>
  </si>
  <si>
    <t>B2負け</t>
  </si>
  <si>
    <t>A3勝ち</t>
  </si>
  <si>
    <t>B3勝ち</t>
  </si>
  <si>
    <t>A3負け</t>
  </si>
  <si>
    <t>B3負け</t>
  </si>
  <si>
    <t>新潟市立南浜小学校体育館会場（Iコート）</t>
  </si>
  <si>
    <t>I-4</t>
  </si>
  <si>
    <t>I-1</t>
  </si>
  <si>
    <t>Iコート</t>
  </si>
  <si>
    <t>I1負け</t>
  </si>
  <si>
    <t>I1勝ち</t>
  </si>
  <si>
    <t>I2勝ち</t>
  </si>
  <si>
    <t>I2負け</t>
  </si>
  <si>
    <t>I3負け</t>
  </si>
  <si>
    <t>新潟市立濁川小学校体育館会場（Jコート）</t>
  </si>
  <si>
    <t>J-4</t>
  </si>
  <si>
    <t>J-1</t>
  </si>
  <si>
    <t>J-2</t>
  </si>
  <si>
    <t>J-3</t>
  </si>
  <si>
    <t>J1負け</t>
  </si>
  <si>
    <t>J1勝ち</t>
  </si>
  <si>
    <t>J2勝ち</t>
  </si>
  <si>
    <t>J2負け</t>
  </si>
  <si>
    <t>J3負け</t>
  </si>
  <si>
    <t>F-4</t>
  </si>
  <si>
    <t>F-2</t>
  </si>
  <si>
    <t>E-2</t>
  </si>
  <si>
    <t>E-4</t>
  </si>
  <si>
    <t>新潟市立濁川小学校</t>
  </si>
  <si>
    <t>Jコート</t>
  </si>
  <si>
    <t>開会式終了後南浜小学校会場へ移動</t>
  </si>
  <si>
    <t>開会式終了後濁川小学校会場へ移動</t>
  </si>
  <si>
    <t>１位　女子順位決定戦</t>
  </si>
  <si>
    <t>１位　男子順位決定戦</t>
  </si>
  <si>
    <t>閉会式・表彰</t>
  </si>
  <si>
    <t>B-4</t>
  </si>
  <si>
    <t>A-5</t>
  </si>
  <si>
    <t>B-5</t>
  </si>
  <si>
    <t>Ⅱリーグ</t>
  </si>
  <si>
    <t>Ⅲ</t>
  </si>
  <si>
    <t>Ⅳ</t>
  </si>
  <si>
    <t>２位　③リーグ女子</t>
  </si>
  <si>
    <t>２位　④リーグ女子</t>
  </si>
  <si>
    <t>I-5</t>
  </si>
  <si>
    <t>I-6</t>
  </si>
  <si>
    <t>J-1</t>
  </si>
  <si>
    <t>J-3</t>
  </si>
  <si>
    <t>J-4</t>
  </si>
  <si>
    <t>J-5</t>
  </si>
  <si>
    <t>J-6</t>
  </si>
  <si>
    <t>新潟市立南浜小学校会場</t>
  </si>
  <si>
    <t>Jコート</t>
  </si>
  <si>
    <t>豊岡</t>
  </si>
  <si>
    <t>大淵丸山</t>
  </si>
  <si>
    <t>両津</t>
  </si>
  <si>
    <t>竹尾</t>
  </si>
  <si>
    <t>赤塚</t>
  </si>
  <si>
    <t>日和山</t>
  </si>
  <si>
    <t>H1勝ち</t>
  </si>
  <si>
    <t>H1負け</t>
  </si>
  <si>
    <t>H2勝ち</t>
  </si>
  <si>
    <t>H2負け</t>
  </si>
  <si>
    <t>葛塚</t>
  </si>
  <si>
    <t>南浜</t>
  </si>
  <si>
    <t>南浜</t>
  </si>
  <si>
    <t>B-３</t>
  </si>
  <si>
    <t>２位　Ⅲリーグ男子</t>
  </si>
  <si>
    <t>２位　Ⅳリーグ男子</t>
  </si>
  <si>
    <t>B-２</t>
  </si>
  <si>
    <t>Ⅲリーグ</t>
  </si>
  <si>
    <t>Ⅳリーグ</t>
  </si>
  <si>
    <t>平成２８年９月１８日（日）男子１位リーグ・男女順位トーナメント</t>
  </si>
  <si>
    <t>１位　Ⅰリーグ男子</t>
  </si>
  <si>
    <t>１位　Ⅱリーグ男子</t>
  </si>
  <si>
    <t>Ⅰ</t>
  </si>
  <si>
    <t>Ⅰリーグ</t>
  </si>
  <si>
    <t>Ⅰリーグ</t>
  </si>
  <si>
    <t>Ⅱリーグ</t>
  </si>
  <si>
    <t>①リーグ</t>
  </si>
  <si>
    <t>②リーグ</t>
  </si>
  <si>
    <t>①リーグ</t>
  </si>
  <si>
    <t>B-1</t>
  </si>
  <si>
    <t>Ⅰリーグ２位</t>
  </si>
  <si>
    <t>②リーグ１位</t>
  </si>
  <si>
    <t>①リーグ２位</t>
  </si>
  <si>
    <t>男</t>
  </si>
  <si>
    <t>女</t>
  </si>
  <si>
    <t>平成28年9月18日（日）女子1・2位リーグ</t>
  </si>
  <si>
    <t>1位　①リーグ女子</t>
  </si>
  <si>
    <t>1位　②リーグ女子</t>
  </si>
  <si>
    <t>①</t>
  </si>
  <si>
    <t>②</t>
  </si>
  <si>
    <t>③リーグ</t>
  </si>
  <si>
    <t>④リーグ</t>
  </si>
  <si>
    <t>1位チームは5試合目終了後その他のチームは試合終了後北地区スポーツセンターへ移動</t>
  </si>
  <si>
    <t>早通南小学校体育館会場（E・Fコート）</t>
  </si>
  <si>
    <t>平成28年9月18日（日）男子3・4位リーグ</t>
  </si>
  <si>
    <t>4位　⑧リーグ男子</t>
  </si>
  <si>
    <t>4位　⑦リーグ男子</t>
  </si>
  <si>
    <t>3位　⑤リーグ男子</t>
  </si>
  <si>
    <t>3位　⑥リーグ男子</t>
  </si>
  <si>
    <t>E-5</t>
  </si>
  <si>
    <t>F-1</t>
  </si>
  <si>
    <t>E-6</t>
  </si>
  <si>
    <t>F-6</t>
  </si>
  <si>
    <t>Eコート</t>
  </si>
  <si>
    <t>Fコート</t>
  </si>
  <si>
    <t>早通南小学校体育館会場</t>
  </si>
  <si>
    <t>時間に余裕のあるチームは撤収後北地区スポーツセンターに移動</t>
  </si>
  <si>
    <t>松浜小学校体育館会場</t>
  </si>
  <si>
    <t>松浜小学校体育館会場(Gコート)</t>
  </si>
  <si>
    <t>平成28年9月18日（日）男子2位リーグ</t>
  </si>
  <si>
    <t>時間に余裕のあるチームは撤収後北地区スポーツセンターに移動</t>
  </si>
  <si>
    <t>平成28年9月18日（日）女子３位リーグ</t>
  </si>
  <si>
    <t>新潟市立南浜小学校会場（Hコート）</t>
  </si>
  <si>
    <t>新潟市立濁川小学校会場（Iコート）</t>
  </si>
  <si>
    <t>平成28年9月18日（日）女子４位リーグ</t>
  </si>
  <si>
    <t>平成28年9月17日（土）男子予選トーナメント</t>
  </si>
  <si>
    <t>B-1</t>
  </si>
  <si>
    <t>A-2</t>
  </si>
  <si>
    <t>A-5</t>
  </si>
  <si>
    <t>B-5</t>
  </si>
  <si>
    <t>新潟市立松浜小学校体育館会場（G・Hコート）</t>
  </si>
  <si>
    <t>お１・２位決定戦</t>
  </si>
  <si>
    <t>Gコート(ステージ側)</t>
  </si>
  <si>
    <t>Hコート(入口側)</t>
  </si>
  <si>
    <t>H-１</t>
  </si>
  <si>
    <t>H-2</t>
  </si>
  <si>
    <t>G2 負け</t>
  </si>
  <si>
    <t>11：00～</t>
  </si>
  <si>
    <t>北地区体育館会場(A・Bコート）</t>
  </si>
  <si>
    <t>平成28年9月17日（土）男子女子予選トーナメント</t>
  </si>
  <si>
    <t>新潟市立早通南小学校体育館会場（E・Fコート）</t>
  </si>
  <si>
    <t>新潟市立早通南小学校体育館</t>
  </si>
  <si>
    <t>開会式終了後早通南小学校会場へ移動</t>
  </si>
  <si>
    <t>11：00～</t>
  </si>
  <si>
    <t>14：10～</t>
  </si>
  <si>
    <t>15：20～</t>
  </si>
  <si>
    <t>13：00～</t>
  </si>
  <si>
    <t>早通</t>
  </si>
  <si>
    <t>松浜</t>
  </si>
  <si>
    <t>早小</t>
  </si>
  <si>
    <t>葛塚東</t>
  </si>
  <si>
    <t>須賀川東</t>
  </si>
  <si>
    <t>芳野</t>
  </si>
  <si>
    <t>京ヶ瀬</t>
  </si>
  <si>
    <t>あおば</t>
  </si>
  <si>
    <t>大崎</t>
  </si>
  <si>
    <t>荒川</t>
  </si>
  <si>
    <t>上越南</t>
  </si>
  <si>
    <t>黒埼</t>
  </si>
  <si>
    <t>宮の原</t>
  </si>
  <si>
    <t>菅谷東</t>
  </si>
  <si>
    <t>巣本</t>
  </si>
  <si>
    <t>芳野</t>
  </si>
  <si>
    <t>荒川</t>
  </si>
  <si>
    <t>須賀川東</t>
  </si>
  <si>
    <t>宮の原</t>
  </si>
  <si>
    <t>南古谷アクロス</t>
  </si>
  <si>
    <t>横越</t>
  </si>
  <si>
    <t>坂井輪</t>
  </si>
  <si>
    <t>葛塚東</t>
  </si>
  <si>
    <t>館林南光</t>
  </si>
  <si>
    <t>旭</t>
  </si>
  <si>
    <t>Ｃグループトーナメント戦</t>
  </si>
  <si>
    <t>Ｃ１・２位決定戦</t>
  </si>
  <si>
    <t>平成28年9月17日（土）男子・女子予選トーナメント</t>
  </si>
  <si>
    <t>Ｃ３・４位決定戦</t>
  </si>
  <si>
    <t>Ａコート</t>
  </si>
  <si>
    <t>Ｂコート</t>
  </si>
  <si>
    <t>会場責任者　　田中　興(竹尾女子)</t>
  </si>
  <si>
    <t>Ｆグループトーナメント戦</t>
  </si>
  <si>
    <t>葛塚</t>
  </si>
  <si>
    <t>Ｆ３・４位決定戦</t>
  </si>
  <si>
    <t>Ｆ１・２位決定戦</t>
  </si>
  <si>
    <t>Ｅ-1</t>
  </si>
  <si>
    <t>Ｆ-1</t>
  </si>
  <si>
    <t>Ｅ-3</t>
  </si>
  <si>
    <t>Ｆ-3</t>
  </si>
  <si>
    <t>Ｅ-4</t>
  </si>
  <si>
    <t>Ｆ-4</t>
  </si>
  <si>
    <t>Ｅ-2</t>
  </si>
  <si>
    <t>Ｆ-2</t>
  </si>
  <si>
    <t>Ｅコート</t>
  </si>
  <si>
    <t>Ｆコート</t>
  </si>
  <si>
    <t>え３・４位決定戦</t>
  </si>
  <si>
    <t>豊岡</t>
  </si>
  <si>
    <t>黒埼</t>
  </si>
  <si>
    <t>巣本</t>
  </si>
  <si>
    <t>Ｅ1勝ち</t>
  </si>
  <si>
    <t>Ｆ1勝ち</t>
  </si>
  <si>
    <t>Ｅ2勝ち</t>
  </si>
  <si>
    <t>Ｆ2勝ち</t>
  </si>
  <si>
    <t>Ｅ2負け</t>
  </si>
  <si>
    <t>Ｅ1負け</t>
  </si>
  <si>
    <t>Ｆ1負け</t>
  </si>
  <si>
    <t>Ｆ2負け</t>
  </si>
  <si>
    <t>Ｅ3負け</t>
  </si>
  <si>
    <t>竹尾</t>
  </si>
  <si>
    <t>赤塚</t>
  </si>
  <si>
    <t>G3勝ち</t>
  </si>
  <si>
    <t>Ｆ3負け</t>
  </si>
  <si>
    <t>会場責任者　　細野　誠(松浜男子)</t>
  </si>
  <si>
    <t>あグループトーナメント戦</t>
  </si>
  <si>
    <t>豊栄総合体育館会場(Ｃ・Ｄコート）</t>
  </si>
  <si>
    <t>平成28年9月17日（土）女子男子予選トーナメント</t>
  </si>
  <si>
    <t>並木</t>
  </si>
  <si>
    <t>柏崎選抜</t>
  </si>
  <si>
    <t>紫竹山</t>
  </si>
  <si>
    <t>Ｃ-1</t>
  </si>
  <si>
    <t>Ｄ-1</t>
  </si>
  <si>
    <t>Ｃ-4</t>
  </si>
  <si>
    <t>Ｄ-４</t>
  </si>
  <si>
    <t>Ｃ-5</t>
  </si>
  <si>
    <t>Ｃ-2</t>
  </si>
  <si>
    <t>Ｄ-2</t>
  </si>
  <si>
    <t>Ｄ-5</t>
  </si>
  <si>
    <t>あ１・２位決定戦</t>
  </si>
  <si>
    <t>Ｃ-6</t>
  </si>
  <si>
    <t>Ｃ-3</t>
  </si>
  <si>
    <t>Ｄ-3</t>
  </si>
  <si>
    <t>Ｄ-6</t>
  </si>
  <si>
    <t>あ３・４位決定戦</t>
  </si>
  <si>
    <t>豊栄総合体育館</t>
  </si>
  <si>
    <t>Ｃコート</t>
  </si>
  <si>
    <t>Ｄコート</t>
  </si>
  <si>
    <t>10：30～</t>
  </si>
  <si>
    <t>15：10～</t>
  </si>
  <si>
    <t>16：20～</t>
  </si>
  <si>
    <t>開会式終了後豊栄総合体育館会場へ移動</t>
  </si>
  <si>
    <t>11：00～</t>
  </si>
  <si>
    <t>12：10～</t>
  </si>
  <si>
    <t>13：20～</t>
  </si>
  <si>
    <t>14：30～</t>
  </si>
  <si>
    <t>15：40～</t>
  </si>
  <si>
    <t>16：50～</t>
  </si>
  <si>
    <t>柏崎選抜</t>
  </si>
  <si>
    <t>紫竹山</t>
  </si>
  <si>
    <t>大形</t>
  </si>
  <si>
    <t>Ｃ1勝ち</t>
  </si>
  <si>
    <t>Ｄ１勝ち</t>
  </si>
  <si>
    <t>Ｃ１勝ち</t>
  </si>
  <si>
    <t>Ｄ1負け</t>
  </si>
  <si>
    <t>Ｄ1勝ち</t>
  </si>
  <si>
    <t>Ｃ1負け</t>
  </si>
  <si>
    <t>Ｃ2勝ち</t>
  </si>
  <si>
    <t>Ｄ２勝ち</t>
  </si>
  <si>
    <t>C2負け</t>
  </si>
  <si>
    <t>D2負け</t>
  </si>
  <si>
    <t>C2勝ち</t>
  </si>
  <si>
    <t>D2勝ち</t>
  </si>
  <si>
    <t>C3勝ち</t>
  </si>
  <si>
    <t>D3勝ち</t>
  </si>
  <si>
    <t>C3負け</t>
  </si>
  <si>
    <t>D3負け</t>
  </si>
  <si>
    <t>C1負け</t>
  </si>
  <si>
    <t>D1負け</t>
  </si>
  <si>
    <t>C1負け</t>
  </si>
  <si>
    <t>平成28年9月17日（土）女子予選トーナメント</t>
  </si>
  <si>
    <t>八代</t>
  </si>
  <si>
    <t>木戸</t>
  </si>
  <si>
    <t>橋田</t>
  </si>
  <si>
    <t>葛塚東</t>
  </si>
  <si>
    <t>Ⅰリーグ3位</t>
  </si>
  <si>
    <t>Ⅱリーグ3位</t>
  </si>
  <si>
    <t>松浜</t>
  </si>
  <si>
    <t>山潟</t>
  </si>
  <si>
    <t>八代</t>
  </si>
  <si>
    <t>八代</t>
  </si>
  <si>
    <t>会場責任者　南　清武(南浜)</t>
  </si>
  <si>
    <t>会場責任者　　和田　真弘(濁川)　　</t>
  </si>
  <si>
    <t>柏崎選抜</t>
  </si>
  <si>
    <t>会場責任者　　小黒　智美(早通)</t>
  </si>
  <si>
    <t>松浜</t>
  </si>
  <si>
    <t>山潟</t>
  </si>
  <si>
    <t>早通</t>
  </si>
  <si>
    <t>F-5</t>
  </si>
  <si>
    <t>馬場良子</t>
  </si>
  <si>
    <t>青島勝也</t>
  </si>
  <si>
    <t>諸根一男</t>
  </si>
  <si>
    <t>佐久間範子</t>
  </si>
  <si>
    <t>矢川清吾</t>
  </si>
  <si>
    <t>小林久哉</t>
  </si>
  <si>
    <t>阿部進</t>
  </si>
  <si>
    <t>平野彰</t>
  </si>
  <si>
    <t>五十嵐匠</t>
  </si>
  <si>
    <t>平出靖</t>
  </si>
  <si>
    <t>神田武行</t>
  </si>
  <si>
    <t>曽我忍</t>
  </si>
  <si>
    <t>小林亘</t>
  </si>
  <si>
    <t>田邉泰幸</t>
  </si>
  <si>
    <t>長谷川広一</t>
  </si>
  <si>
    <t>細野誠</t>
  </si>
  <si>
    <t>堀口晃一</t>
  </si>
  <si>
    <t>南古谷</t>
  </si>
  <si>
    <t>大崎</t>
  </si>
  <si>
    <t>横越</t>
  </si>
  <si>
    <t>大崎</t>
  </si>
  <si>
    <t>G-1</t>
  </si>
  <si>
    <t>G-3</t>
  </si>
  <si>
    <t>G-5</t>
  </si>
  <si>
    <t>G-6</t>
  </si>
  <si>
    <t>浜浦</t>
  </si>
  <si>
    <t>館林南光</t>
  </si>
  <si>
    <t>早小</t>
  </si>
  <si>
    <t>宮の原</t>
  </si>
  <si>
    <t>菅谷東</t>
  </si>
  <si>
    <t>あおば</t>
  </si>
  <si>
    <t>七尾</t>
  </si>
  <si>
    <t>加茂</t>
  </si>
  <si>
    <t>須賀川東</t>
  </si>
  <si>
    <t>葛塚東</t>
  </si>
  <si>
    <t>南古谷</t>
  </si>
  <si>
    <t>京ヶ瀬</t>
  </si>
  <si>
    <t>加茂</t>
  </si>
  <si>
    <t>南古谷</t>
  </si>
  <si>
    <t>黒埼</t>
  </si>
  <si>
    <t>上越南</t>
  </si>
  <si>
    <t>牡丹山</t>
  </si>
  <si>
    <t>浜浦</t>
  </si>
  <si>
    <t>巣本</t>
  </si>
  <si>
    <t>浜浦</t>
  </si>
  <si>
    <t>荒川</t>
  </si>
  <si>
    <t>大淵丸山</t>
  </si>
  <si>
    <t>並木</t>
  </si>
  <si>
    <t>並木</t>
  </si>
  <si>
    <t>七尾</t>
  </si>
  <si>
    <t>紫竹山</t>
  </si>
  <si>
    <t>木戸</t>
  </si>
  <si>
    <t>早通</t>
  </si>
  <si>
    <t>豊岡</t>
  </si>
  <si>
    <t>大形</t>
  </si>
  <si>
    <t>早通</t>
  </si>
  <si>
    <t>橋田</t>
  </si>
  <si>
    <t>大形</t>
  </si>
  <si>
    <t>両津</t>
  </si>
  <si>
    <t>橋田</t>
  </si>
  <si>
    <t>かわ</t>
  </si>
  <si>
    <t>3(-10)</t>
  </si>
  <si>
    <t>2(-1)</t>
  </si>
  <si>
    <t>1(+10)</t>
  </si>
  <si>
    <t>2(-2)</t>
  </si>
  <si>
    <t>3(-11)</t>
  </si>
  <si>
    <t>1(+13)</t>
  </si>
  <si>
    <t>1(+16)</t>
  </si>
  <si>
    <t>2(-7)</t>
  </si>
  <si>
    <t>3(-9)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</si>
</sst>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0" fontId="20" fillId="0" borderId="19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5" fillId="24" borderId="18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25" borderId="11" xfId="0" applyFont="1" applyFill="1" applyBorder="1" applyAlignment="1">
      <alignment horizontal="center" vertical="center" shrinkToFit="1"/>
    </xf>
    <xf numFmtId="0" fontId="20" fillId="25" borderId="17" xfId="0" applyFont="1" applyFill="1" applyBorder="1" applyAlignment="1">
      <alignment horizontal="center" vertical="center" shrinkToFit="1"/>
    </xf>
    <xf numFmtId="0" fontId="20" fillId="24" borderId="22" xfId="0" applyFont="1" applyFill="1" applyBorder="1" applyAlignment="1">
      <alignment horizontal="center" vertical="center" shrinkToFit="1"/>
    </xf>
    <xf numFmtId="0" fontId="20" fillId="24" borderId="23" xfId="0" applyFont="1" applyFill="1" applyBorder="1" applyAlignment="1">
      <alignment horizontal="center" vertical="center" shrinkToFit="1"/>
    </xf>
    <xf numFmtId="0" fontId="20" fillId="24" borderId="24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shrinkToFit="1"/>
    </xf>
    <xf numFmtId="0" fontId="20" fillId="0" borderId="17" xfId="0" applyFont="1" applyBorder="1" applyAlignment="1">
      <alignment horizont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0" fillId="0" borderId="0" xfId="0" applyNumberFormat="1" applyFont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20" fontId="20" fillId="0" borderId="12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textRotation="255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textRotation="255" shrinkToFit="1"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16" xfId="0" applyFont="1" applyBorder="1" applyAlignment="1">
      <alignment horizontal="center" vertical="center" textRotation="255" shrinkToFit="1"/>
    </xf>
    <xf numFmtId="0" fontId="20" fillId="0" borderId="11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0" fontId="20" fillId="24" borderId="12" xfId="0" applyFont="1" applyFill="1" applyBorder="1" applyAlignment="1">
      <alignment horizontal="center" vertical="center" shrinkToFit="1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14" xfId="0" applyFont="1" applyFill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 shrinkToFit="1"/>
    </xf>
    <xf numFmtId="20" fontId="20" fillId="24" borderId="12" xfId="0" applyNumberFormat="1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21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textRotation="255" shrinkToFit="1"/>
    </xf>
    <xf numFmtId="0" fontId="20" fillId="24" borderId="14" xfId="0" applyFont="1" applyFill="1" applyBorder="1" applyAlignment="1">
      <alignment horizontal="center" vertical="center" textRotation="255" shrinkToFit="1"/>
    </xf>
    <xf numFmtId="0" fontId="20" fillId="24" borderId="10" xfId="0" applyFont="1" applyFill="1" applyBorder="1" applyAlignment="1">
      <alignment horizontal="center" vertical="center" textRotation="255" shrinkToFit="1"/>
    </xf>
    <xf numFmtId="0" fontId="20" fillId="24" borderId="16" xfId="0" applyFont="1" applyFill="1" applyBorder="1" applyAlignment="1">
      <alignment horizontal="center" vertical="center" textRotation="255" shrinkToFit="1"/>
    </xf>
    <xf numFmtId="0" fontId="20" fillId="24" borderId="11" xfId="0" applyFont="1" applyFill="1" applyBorder="1" applyAlignment="1">
      <alignment horizontal="center" vertical="center" textRotation="255" shrinkToFit="1"/>
    </xf>
    <xf numFmtId="0" fontId="20" fillId="24" borderId="15" xfId="0" applyFont="1" applyFill="1" applyBorder="1" applyAlignment="1">
      <alignment horizontal="center" vertical="center" textRotation="255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textRotation="255" shrinkToFit="1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10" xfId="0" applyFont="1" applyFill="1" applyBorder="1" applyAlignment="1">
      <alignment horizontal="center" vertical="center" textRotation="255" shrinkToFit="1"/>
    </xf>
    <xf numFmtId="0" fontId="20" fillId="0" borderId="16" xfId="0" applyFont="1" applyFill="1" applyBorder="1" applyAlignment="1">
      <alignment horizontal="center" vertical="center" textRotation="255" shrinkToFit="1"/>
    </xf>
    <xf numFmtId="0" fontId="20" fillId="0" borderId="11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textRotation="255" shrinkToFit="1"/>
    </xf>
    <xf numFmtId="20" fontId="20" fillId="0" borderId="12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24" borderId="28" xfId="0" applyFont="1" applyFill="1" applyBorder="1" applyAlignment="1">
      <alignment horizontal="center" vertical="center" shrinkToFit="1"/>
    </xf>
    <xf numFmtId="0" fontId="20" fillId="24" borderId="19" xfId="0" applyFont="1" applyFill="1" applyBorder="1" applyAlignment="1">
      <alignment horizontal="center" vertical="center" shrinkToFit="1"/>
    </xf>
    <xf numFmtId="0" fontId="20" fillId="24" borderId="29" xfId="0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vertical="center" shrinkToFit="1"/>
    </xf>
    <xf numFmtId="0" fontId="20" fillId="0" borderId="31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horizontal="center" vertical="center" shrinkToFit="1"/>
    </xf>
    <xf numFmtId="20" fontId="20" fillId="0" borderId="13" xfId="0" applyNumberFormat="1" applyFont="1" applyFill="1" applyBorder="1" applyAlignment="1">
      <alignment horizontal="center" vertical="center" shrinkToFit="1"/>
    </xf>
    <xf numFmtId="20" fontId="20" fillId="0" borderId="14" xfId="0" applyNumberFormat="1" applyFont="1" applyFill="1" applyBorder="1" applyAlignment="1">
      <alignment horizontal="center" vertical="center" shrinkToFit="1"/>
    </xf>
    <xf numFmtId="20" fontId="20" fillId="0" borderId="11" xfId="0" applyNumberFormat="1" applyFont="1" applyFill="1" applyBorder="1" applyAlignment="1">
      <alignment horizontal="center" vertical="center" shrinkToFit="1"/>
    </xf>
    <xf numFmtId="20" fontId="20" fillId="0" borderId="17" xfId="0" applyNumberFormat="1" applyFont="1" applyFill="1" applyBorder="1" applyAlignment="1">
      <alignment horizontal="center" vertical="center" shrinkToFit="1"/>
    </xf>
    <xf numFmtId="20" fontId="20" fillId="0" borderId="15" xfId="0" applyNumberFormat="1" applyFont="1" applyFill="1" applyBorder="1" applyAlignment="1">
      <alignment horizontal="center" vertical="center" shrinkToFit="1"/>
    </xf>
    <xf numFmtId="20" fontId="20" fillId="24" borderId="13" xfId="0" applyNumberFormat="1" applyFont="1" applyFill="1" applyBorder="1" applyAlignment="1">
      <alignment horizontal="center" vertical="center" shrinkToFit="1"/>
    </xf>
    <xf numFmtId="20" fontId="20" fillId="24" borderId="14" xfId="0" applyNumberFormat="1" applyFont="1" applyFill="1" applyBorder="1" applyAlignment="1">
      <alignment horizontal="center" vertical="center" shrinkToFit="1"/>
    </xf>
    <xf numFmtId="20" fontId="20" fillId="24" borderId="11" xfId="0" applyNumberFormat="1" applyFont="1" applyFill="1" applyBorder="1" applyAlignment="1">
      <alignment horizontal="center" vertical="center" shrinkToFit="1"/>
    </xf>
    <xf numFmtId="20" fontId="20" fillId="24" borderId="17" xfId="0" applyNumberFormat="1" applyFont="1" applyFill="1" applyBorder="1" applyAlignment="1">
      <alignment horizontal="center" vertical="center" shrinkToFit="1"/>
    </xf>
    <xf numFmtId="20" fontId="20" fillId="24" borderId="15" xfId="0" applyNumberFormat="1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25" borderId="23" xfId="0" applyFont="1" applyFill="1" applyBorder="1" applyAlignment="1">
      <alignment horizontal="center" vertical="center" shrinkToFit="1"/>
    </xf>
    <xf numFmtId="0" fontId="22" fillId="25" borderId="27" xfId="0" applyFont="1" applyFill="1" applyBorder="1" applyAlignment="1">
      <alignment horizontal="center" vertical="center" shrinkToFit="1"/>
    </xf>
    <xf numFmtId="0" fontId="22" fillId="25" borderId="26" xfId="0" applyFont="1" applyFill="1" applyBorder="1" applyAlignment="1">
      <alignment horizontal="center" vertical="center" shrinkToFit="1"/>
    </xf>
    <xf numFmtId="0" fontId="25" fillId="24" borderId="20" xfId="0" applyFont="1" applyFill="1" applyBorder="1" applyAlignment="1">
      <alignment horizontal="center" vertical="center" shrinkToFit="1"/>
    </xf>
    <xf numFmtId="0" fontId="25" fillId="24" borderId="18" xfId="0" applyFont="1" applyFill="1" applyBorder="1" applyAlignment="1">
      <alignment horizontal="center" vertical="center" shrinkToFit="1"/>
    </xf>
    <xf numFmtId="0" fontId="25" fillId="24" borderId="21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2" fillId="24" borderId="23" xfId="0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21" xfId="0" applyFont="1" applyFill="1" applyBorder="1" applyAlignment="1">
      <alignment horizontal="center" vertical="center" shrinkToFit="1"/>
    </xf>
    <xf numFmtId="0" fontId="22" fillId="24" borderId="26" xfId="0" applyFont="1" applyFill="1" applyBorder="1" applyAlignment="1">
      <alignment horizontal="center" vertical="center" shrinkToFit="1"/>
    </xf>
    <xf numFmtId="0" fontId="22" fillId="24" borderId="2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089"/>
        <xdr:cNvSpPr>
          <a:spLocks/>
        </xdr:cNvSpPr>
      </xdr:nvSpPr>
      <xdr:spPr>
        <a:xfrm flipH="1">
          <a:off x="1428750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090"/>
        <xdr:cNvSpPr>
          <a:spLocks/>
        </xdr:cNvSpPr>
      </xdr:nvSpPr>
      <xdr:spPr>
        <a:xfrm>
          <a:off x="1419225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091"/>
        <xdr:cNvSpPr>
          <a:spLocks/>
        </xdr:cNvSpPr>
      </xdr:nvSpPr>
      <xdr:spPr>
        <a:xfrm>
          <a:off x="1847850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1093"/>
        <xdr:cNvSpPr>
          <a:spLocks/>
        </xdr:cNvSpPr>
      </xdr:nvSpPr>
      <xdr:spPr>
        <a:xfrm flipH="1">
          <a:off x="5000625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1094"/>
        <xdr:cNvSpPr>
          <a:spLocks/>
        </xdr:cNvSpPr>
      </xdr:nvSpPr>
      <xdr:spPr>
        <a:xfrm>
          <a:off x="4991100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1095"/>
        <xdr:cNvSpPr>
          <a:spLocks/>
        </xdr:cNvSpPr>
      </xdr:nvSpPr>
      <xdr:spPr>
        <a:xfrm>
          <a:off x="5419725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7" name="Line 1089"/>
        <xdr:cNvSpPr>
          <a:spLocks/>
        </xdr:cNvSpPr>
      </xdr:nvSpPr>
      <xdr:spPr>
        <a:xfrm flipH="1">
          <a:off x="5000625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8" name="Line 1090"/>
        <xdr:cNvSpPr>
          <a:spLocks/>
        </xdr:cNvSpPr>
      </xdr:nvSpPr>
      <xdr:spPr>
        <a:xfrm>
          <a:off x="4991100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9" name="Line 1091"/>
        <xdr:cNvSpPr>
          <a:spLocks/>
        </xdr:cNvSpPr>
      </xdr:nvSpPr>
      <xdr:spPr>
        <a:xfrm>
          <a:off x="5419725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12</xdr:col>
      <xdr:colOff>142875</xdr:colOff>
      <xdr:row>14</xdr:row>
      <xdr:rowOff>142875</xdr:rowOff>
    </xdr:to>
    <xdr:sp>
      <xdr:nvSpPr>
        <xdr:cNvPr id="1" name="Line 25"/>
        <xdr:cNvSpPr>
          <a:spLocks/>
        </xdr:cNvSpPr>
      </xdr:nvSpPr>
      <xdr:spPr>
        <a:xfrm flipH="1">
          <a:off x="1428750" y="1343025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14</xdr:row>
      <xdr:rowOff>142875</xdr:rowOff>
    </xdr:from>
    <xdr:to>
      <xdr:col>15</xdr:col>
      <xdr:colOff>142875</xdr:colOff>
      <xdr:row>14</xdr:row>
      <xdr:rowOff>142875</xdr:rowOff>
    </xdr:to>
    <xdr:sp>
      <xdr:nvSpPr>
        <xdr:cNvPr id="2" name="Line 26"/>
        <xdr:cNvSpPr>
          <a:spLocks/>
        </xdr:cNvSpPr>
      </xdr:nvSpPr>
      <xdr:spPr>
        <a:xfrm>
          <a:off x="1419225" y="2200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0</xdr:rowOff>
    </xdr:from>
    <xdr:to>
      <xdr:col>15</xdr:col>
      <xdr:colOff>142875</xdr:colOff>
      <xdr:row>15</xdr:row>
      <xdr:rowOff>9525</xdr:rowOff>
    </xdr:to>
    <xdr:sp>
      <xdr:nvSpPr>
        <xdr:cNvPr id="3" name="Line 27"/>
        <xdr:cNvSpPr>
          <a:spLocks/>
        </xdr:cNvSpPr>
      </xdr:nvSpPr>
      <xdr:spPr>
        <a:xfrm>
          <a:off x="1828800" y="1343025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37</xdr:col>
      <xdr:colOff>142875</xdr:colOff>
      <xdr:row>14</xdr:row>
      <xdr:rowOff>142875</xdr:rowOff>
    </xdr:to>
    <xdr:sp>
      <xdr:nvSpPr>
        <xdr:cNvPr id="4" name="Line 29"/>
        <xdr:cNvSpPr>
          <a:spLocks/>
        </xdr:cNvSpPr>
      </xdr:nvSpPr>
      <xdr:spPr>
        <a:xfrm flipH="1">
          <a:off x="4981575" y="1343025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14</xdr:row>
      <xdr:rowOff>142875</xdr:rowOff>
    </xdr:from>
    <xdr:to>
      <xdr:col>40</xdr:col>
      <xdr:colOff>142875</xdr:colOff>
      <xdr:row>14</xdr:row>
      <xdr:rowOff>142875</xdr:rowOff>
    </xdr:to>
    <xdr:sp>
      <xdr:nvSpPr>
        <xdr:cNvPr id="5" name="Line 30"/>
        <xdr:cNvSpPr>
          <a:spLocks/>
        </xdr:cNvSpPr>
      </xdr:nvSpPr>
      <xdr:spPr>
        <a:xfrm>
          <a:off x="4972050" y="2200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9</xdr:row>
      <xdr:rowOff>0</xdr:rowOff>
    </xdr:from>
    <xdr:to>
      <xdr:col>40</xdr:col>
      <xdr:colOff>142875</xdr:colOff>
      <xdr:row>15</xdr:row>
      <xdr:rowOff>9525</xdr:rowOff>
    </xdr:to>
    <xdr:sp>
      <xdr:nvSpPr>
        <xdr:cNvPr id="6" name="Line 31"/>
        <xdr:cNvSpPr>
          <a:spLocks/>
        </xdr:cNvSpPr>
      </xdr:nvSpPr>
      <xdr:spPr>
        <a:xfrm>
          <a:off x="5400675" y="1343025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7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8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9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2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142875</xdr:colOff>
      <xdr:row>35</xdr:row>
      <xdr:rowOff>142875</xdr:rowOff>
    </xdr:to>
    <xdr:sp>
      <xdr:nvSpPr>
        <xdr:cNvPr id="7" name="Line 25"/>
        <xdr:cNvSpPr>
          <a:spLocks/>
        </xdr:cNvSpPr>
      </xdr:nvSpPr>
      <xdr:spPr>
        <a:xfrm flipH="1">
          <a:off x="1428750" y="4343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35</xdr:row>
      <xdr:rowOff>142875</xdr:rowOff>
    </xdr:from>
    <xdr:to>
      <xdr:col>15</xdr:col>
      <xdr:colOff>142875</xdr:colOff>
      <xdr:row>35</xdr:row>
      <xdr:rowOff>142875</xdr:rowOff>
    </xdr:to>
    <xdr:sp>
      <xdr:nvSpPr>
        <xdr:cNvPr id="8" name="Line 26"/>
        <xdr:cNvSpPr>
          <a:spLocks/>
        </xdr:cNvSpPr>
      </xdr:nvSpPr>
      <xdr:spPr>
        <a:xfrm>
          <a:off x="1419225" y="5200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0</xdr:rowOff>
    </xdr:from>
    <xdr:to>
      <xdr:col>15</xdr:col>
      <xdr:colOff>142875</xdr:colOff>
      <xdr:row>36</xdr:row>
      <xdr:rowOff>9525</xdr:rowOff>
    </xdr:to>
    <xdr:sp>
      <xdr:nvSpPr>
        <xdr:cNvPr id="9" name="Line 27"/>
        <xdr:cNvSpPr>
          <a:spLocks/>
        </xdr:cNvSpPr>
      </xdr:nvSpPr>
      <xdr:spPr>
        <a:xfrm>
          <a:off x="1828800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37</xdr:col>
      <xdr:colOff>142875</xdr:colOff>
      <xdr:row>35</xdr:row>
      <xdr:rowOff>142875</xdr:rowOff>
    </xdr:to>
    <xdr:sp>
      <xdr:nvSpPr>
        <xdr:cNvPr id="10" name="Line 29"/>
        <xdr:cNvSpPr>
          <a:spLocks/>
        </xdr:cNvSpPr>
      </xdr:nvSpPr>
      <xdr:spPr>
        <a:xfrm flipH="1">
          <a:off x="4981575" y="4343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35</xdr:row>
      <xdr:rowOff>142875</xdr:rowOff>
    </xdr:from>
    <xdr:to>
      <xdr:col>40</xdr:col>
      <xdr:colOff>142875</xdr:colOff>
      <xdr:row>35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4972050" y="5200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30</xdr:row>
      <xdr:rowOff>0</xdr:rowOff>
    </xdr:from>
    <xdr:to>
      <xdr:col>40</xdr:col>
      <xdr:colOff>142875</xdr:colOff>
      <xdr:row>36</xdr:row>
      <xdr:rowOff>9525</xdr:rowOff>
    </xdr:to>
    <xdr:sp>
      <xdr:nvSpPr>
        <xdr:cNvPr id="12" name="Line 31"/>
        <xdr:cNvSpPr>
          <a:spLocks/>
        </xdr:cNvSpPr>
      </xdr:nvSpPr>
      <xdr:spPr>
        <a:xfrm>
          <a:off x="5400675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7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8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9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2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142875</xdr:colOff>
      <xdr:row>35</xdr:row>
      <xdr:rowOff>142875</xdr:rowOff>
    </xdr:to>
    <xdr:sp>
      <xdr:nvSpPr>
        <xdr:cNvPr id="7" name="Line 25"/>
        <xdr:cNvSpPr>
          <a:spLocks/>
        </xdr:cNvSpPr>
      </xdr:nvSpPr>
      <xdr:spPr>
        <a:xfrm flipH="1">
          <a:off x="1428750" y="4343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35</xdr:row>
      <xdr:rowOff>142875</xdr:rowOff>
    </xdr:from>
    <xdr:to>
      <xdr:col>15</xdr:col>
      <xdr:colOff>142875</xdr:colOff>
      <xdr:row>35</xdr:row>
      <xdr:rowOff>142875</xdr:rowOff>
    </xdr:to>
    <xdr:sp>
      <xdr:nvSpPr>
        <xdr:cNvPr id="8" name="Line 26"/>
        <xdr:cNvSpPr>
          <a:spLocks/>
        </xdr:cNvSpPr>
      </xdr:nvSpPr>
      <xdr:spPr>
        <a:xfrm>
          <a:off x="1419225" y="5200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0</xdr:rowOff>
    </xdr:from>
    <xdr:to>
      <xdr:col>15</xdr:col>
      <xdr:colOff>142875</xdr:colOff>
      <xdr:row>36</xdr:row>
      <xdr:rowOff>9525</xdr:rowOff>
    </xdr:to>
    <xdr:sp>
      <xdr:nvSpPr>
        <xdr:cNvPr id="9" name="Line 27"/>
        <xdr:cNvSpPr>
          <a:spLocks/>
        </xdr:cNvSpPr>
      </xdr:nvSpPr>
      <xdr:spPr>
        <a:xfrm>
          <a:off x="1828800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37</xdr:col>
      <xdr:colOff>142875</xdr:colOff>
      <xdr:row>35</xdr:row>
      <xdr:rowOff>142875</xdr:rowOff>
    </xdr:to>
    <xdr:sp>
      <xdr:nvSpPr>
        <xdr:cNvPr id="10" name="Line 29"/>
        <xdr:cNvSpPr>
          <a:spLocks/>
        </xdr:cNvSpPr>
      </xdr:nvSpPr>
      <xdr:spPr>
        <a:xfrm flipH="1">
          <a:off x="4981575" y="4343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35</xdr:row>
      <xdr:rowOff>142875</xdr:rowOff>
    </xdr:from>
    <xdr:to>
      <xdr:col>40</xdr:col>
      <xdr:colOff>142875</xdr:colOff>
      <xdr:row>35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4972050" y="5200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30</xdr:row>
      <xdr:rowOff>0</xdr:rowOff>
    </xdr:from>
    <xdr:to>
      <xdr:col>40</xdr:col>
      <xdr:colOff>142875</xdr:colOff>
      <xdr:row>36</xdr:row>
      <xdr:rowOff>9525</xdr:rowOff>
    </xdr:to>
    <xdr:sp>
      <xdr:nvSpPr>
        <xdr:cNvPr id="12" name="Line 31"/>
        <xdr:cNvSpPr>
          <a:spLocks/>
        </xdr:cNvSpPr>
      </xdr:nvSpPr>
      <xdr:spPr>
        <a:xfrm>
          <a:off x="5400675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7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8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9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2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142875</xdr:colOff>
      <xdr:row>37</xdr:row>
      <xdr:rowOff>142875</xdr:rowOff>
    </xdr:to>
    <xdr:sp>
      <xdr:nvSpPr>
        <xdr:cNvPr id="7" name="Line 25"/>
        <xdr:cNvSpPr>
          <a:spLocks/>
        </xdr:cNvSpPr>
      </xdr:nvSpPr>
      <xdr:spPr>
        <a:xfrm flipH="1">
          <a:off x="1428750" y="46863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142875</xdr:rowOff>
    </xdr:from>
    <xdr:to>
      <xdr:col>15</xdr:col>
      <xdr:colOff>142875</xdr:colOff>
      <xdr:row>37</xdr:row>
      <xdr:rowOff>142875</xdr:rowOff>
    </xdr:to>
    <xdr:sp>
      <xdr:nvSpPr>
        <xdr:cNvPr id="8" name="Line 26"/>
        <xdr:cNvSpPr>
          <a:spLocks/>
        </xdr:cNvSpPr>
      </xdr:nvSpPr>
      <xdr:spPr>
        <a:xfrm>
          <a:off x="1419225" y="5543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0</xdr:rowOff>
    </xdr:from>
    <xdr:to>
      <xdr:col>15</xdr:col>
      <xdr:colOff>142875</xdr:colOff>
      <xdr:row>38</xdr:row>
      <xdr:rowOff>9525</xdr:rowOff>
    </xdr:to>
    <xdr:sp>
      <xdr:nvSpPr>
        <xdr:cNvPr id="9" name="Line 27"/>
        <xdr:cNvSpPr>
          <a:spLocks/>
        </xdr:cNvSpPr>
      </xdr:nvSpPr>
      <xdr:spPr>
        <a:xfrm>
          <a:off x="1828800" y="46863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37</xdr:col>
      <xdr:colOff>142875</xdr:colOff>
      <xdr:row>37</xdr:row>
      <xdr:rowOff>142875</xdr:rowOff>
    </xdr:to>
    <xdr:sp>
      <xdr:nvSpPr>
        <xdr:cNvPr id="10" name="Line 29"/>
        <xdr:cNvSpPr>
          <a:spLocks/>
        </xdr:cNvSpPr>
      </xdr:nvSpPr>
      <xdr:spPr>
        <a:xfrm flipH="1">
          <a:off x="4981575" y="46863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37</xdr:row>
      <xdr:rowOff>142875</xdr:rowOff>
    </xdr:from>
    <xdr:to>
      <xdr:col>40</xdr:col>
      <xdr:colOff>142875</xdr:colOff>
      <xdr:row>37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4972050" y="5543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32</xdr:row>
      <xdr:rowOff>0</xdr:rowOff>
    </xdr:from>
    <xdr:to>
      <xdr:col>40</xdr:col>
      <xdr:colOff>142875</xdr:colOff>
      <xdr:row>38</xdr:row>
      <xdr:rowOff>9525</xdr:rowOff>
    </xdr:to>
    <xdr:sp>
      <xdr:nvSpPr>
        <xdr:cNvPr id="12" name="Line 31"/>
        <xdr:cNvSpPr>
          <a:spLocks/>
        </xdr:cNvSpPr>
      </xdr:nvSpPr>
      <xdr:spPr>
        <a:xfrm>
          <a:off x="5400675" y="46863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04"/>
  <sheetViews>
    <sheetView zoomScaleSheetLayoutView="100" zoomScalePageLayoutView="0" workbookViewId="0" topLeftCell="A1">
      <selection activeCell="E21" sqref="E21"/>
    </sheetView>
  </sheetViews>
  <sheetFormatPr defaultColWidth="1.875" defaultRowHeight="11.25" customHeight="1"/>
  <cols>
    <col min="1" max="1" width="1.875" style="2" customWidth="1"/>
    <col min="2" max="2" width="1.875" style="2" bestFit="1" customWidth="1"/>
    <col min="3" max="16384" width="1.875" style="2" customWidth="1"/>
  </cols>
  <sheetData>
    <row r="1" spans="2:49" ht="14.25" customHeight="1">
      <c r="B1" s="83" t="s">
        <v>299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4.25" customHeight="1">
      <c r="B2" s="83" t="s">
        <v>335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1.25" customHeight="1">
      <c r="B4" s="1"/>
      <c r="C4" s="1"/>
      <c r="D4" s="132" t="s">
        <v>333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19" t="s">
        <v>0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1"/>
      <c r="AV4" s="1"/>
      <c r="AW4" s="1"/>
    </row>
    <row r="5" spans="2:49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1.25" customHeight="1">
      <c r="B6" s="1"/>
      <c r="C6" s="1"/>
      <c r="D6" s="1"/>
      <c r="E6" s="1"/>
      <c r="F6" s="1"/>
      <c r="G6" s="1"/>
      <c r="H6" s="60" t="s">
        <v>334</v>
      </c>
      <c r="I6" s="60"/>
      <c r="J6" s="60"/>
      <c r="K6" s="60"/>
      <c r="L6" s="60"/>
      <c r="M6" s="60"/>
      <c r="N6" s="60"/>
      <c r="O6" s="6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0" t="s">
        <v>1</v>
      </c>
      <c r="AK6" s="60"/>
      <c r="AL6" s="60"/>
      <c r="AM6" s="60"/>
      <c r="AN6" s="60"/>
      <c r="AO6" s="60"/>
      <c r="AP6" s="60"/>
      <c r="AQ6" s="60"/>
      <c r="AR6" s="1"/>
      <c r="AS6" s="1"/>
      <c r="AT6" s="1"/>
      <c r="AU6" s="1"/>
      <c r="AV6" s="1"/>
      <c r="AW6" s="1"/>
    </row>
    <row r="7" spans="2:49" ht="11.25" customHeight="1">
      <c r="B7" s="1"/>
      <c r="C7" s="1"/>
      <c r="D7" s="1"/>
      <c r="E7" s="60">
        <f>SUM(I9:J10)</f>
        <v>60</v>
      </c>
      <c r="F7" s="60"/>
      <c r="G7" s="1"/>
      <c r="H7" s="1"/>
      <c r="I7" s="1"/>
      <c r="J7" s="1"/>
      <c r="K7" s="1"/>
      <c r="L7" s="4"/>
      <c r="M7" s="1"/>
      <c r="N7" s="1"/>
      <c r="O7" s="1"/>
      <c r="P7" s="1"/>
      <c r="Q7" s="60">
        <f>SUM(M9:N10)</f>
        <v>56</v>
      </c>
      <c r="R7" s="6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0">
        <f>SUM(AK9:AL10)</f>
        <v>33</v>
      </c>
      <c r="AH7" s="60"/>
      <c r="AI7" s="1"/>
      <c r="AJ7" s="1"/>
      <c r="AK7" s="1"/>
      <c r="AL7" s="1"/>
      <c r="AM7" s="1"/>
      <c r="AN7" s="4"/>
      <c r="AO7" s="1"/>
      <c r="AP7" s="1"/>
      <c r="AQ7" s="1"/>
      <c r="AR7" s="1"/>
      <c r="AS7" s="60">
        <f>SUM(AO9:AP10)</f>
        <v>84</v>
      </c>
      <c r="AT7" s="60"/>
      <c r="AU7" s="1"/>
      <c r="AV7" s="1"/>
      <c r="AW7" s="1"/>
    </row>
    <row r="8" spans="2:49" ht="11.25" customHeight="1">
      <c r="B8" s="1"/>
      <c r="C8" s="1"/>
      <c r="D8" s="1"/>
      <c r="E8" s="60"/>
      <c r="F8" s="60"/>
      <c r="G8" s="6"/>
      <c r="H8" s="7"/>
      <c r="I8" s="7"/>
      <c r="J8" s="64" t="s">
        <v>159</v>
      </c>
      <c r="K8" s="64"/>
      <c r="L8" s="64"/>
      <c r="M8" s="64"/>
      <c r="N8" s="7"/>
      <c r="O8" s="7"/>
      <c r="P8" s="8"/>
      <c r="Q8" s="60"/>
      <c r="R8" s="6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0"/>
      <c r="AH8" s="60"/>
      <c r="AI8" s="6"/>
      <c r="AJ8" s="7"/>
      <c r="AK8" s="7"/>
      <c r="AL8" s="64" t="s">
        <v>289</v>
      </c>
      <c r="AM8" s="64"/>
      <c r="AN8" s="64"/>
      <c r="AO8" s="64"/>
      <c r="AP8" s="7"/>
      <c r="AQ8" s="7"/>
      <c r="AR8" s="8"/>
      <c r="AS8" s="60"/>
      <c r="AT8" s="60"/>
      <c r="AU8" s="1"/>
      <c r="AV8" s="1"/>
      <c r="AW8" s="1"/>
    </row>
    <row r="9" spans="2:49" ht="11.25" customHeight="1">
      <c r="B9" s="1"/>
      <c r="C9" s="1"/>
      <c r="D9" s="1"/>
      <c r="E9" s="1"/>
      <c r="F9" s="1"/>
      <c r="G9" s="4"/>
      <c r="H9" s="60" t="s">
        <v>2</v>
      </c>
      <c r="I9" s="60">
        <v>24</v>
      </c>
      <c r="J9" s="60"/>
      <c r="K9" s="84" t="s">
        <v>3</v>
      </c>
      <c r="L9" s="84"/>
      <c r="M9" s="60">
        <v>36</v>
      </c>
      <c r="N9" s="60"/>
      <c r="O9" s="60" t="s">
        <v>4</v>
      </c>
      <c r="P9" s="1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4"/>
      <c r="AJ9" s="60" t="s">
        <v>2</v>
      </c>
      <c r="AK9" s="60">
        <v>10</v>
      </c>
      <c r="AL9" s="60"/>
      <c r="AM9" s="84" t="s">
        <v>3</v>
      </c>
      <c r="AN9" s="84"/>
      <c r="AO9" s="60">
        <v>44</v>
      </c>
      <c r="AP9" s="60"/>
      <c r="AQ9" s="60" t="s">
        <v>4</v>
      </c>
      <c r="AR9" s="1"/>
      <c r="AS9" s="4"/>
      <c r="AT9" s="1"/>
      <c r="AU9" s="1"/>
      <c r="AV9" s="1"/>
      <c r="AW9" s="1"/>
    </row>
    <row r="10" spans="2:49" ht="11.25" customHeight="1">
      <c r="B10" s="1"/>
      <c r="C10" s="1"/>
      <c r="D10" s="1"/>
      <c r="E10" s="1"/>
      <c r="F10" s="1"/>
      <c r="G10" s="4"/>
      <c r="H10" s="60"/>
      <c r="I10" s="60">
        <v>36</v>
      </c>
      <c r="J10" s="60"/>
      <c r="K10" s="84" t="s">
        <v>3</v>
      </c>
      <c r="L10" s="84"/>
      <c r="M10" s="60">
        <v>20</v>
      </c>
      <c r="N10" s="60"/>
      <c r="O10" s="60"/>
      <c r="P10" s="1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4"/>
      <c r="AJ10" s="60"/>
      <c r="AK10" s="61">
        <v>23</v>
      </c>
      <c r="AL10" s="61"/>
      <c r="AM10" s="84" t="s">
        <v>3</v>
      </c>
      <c r="AN10" s="84"/>
      <c r="AO10" s="61">
        <v>40</v>
      </c>
      <c r="AP10" s="61"/>
      <c r="AQ10" s="60"/>
      <c r="AR10" s="1"/>
      <c r="AS10" s="4"/>
      <c r="AT10" s="1"/>
      <c r="AU10" s="1"/>
      <c r="AV10" s="1"/>
      <c r="AW10" s="1"/>
    </row>
    <row r="11" spans="2:49" ht="11.25" customHeight="1">
      <c r="B11" s="1"/>
      <c r="C11" s="6"/>
      <c r="D11" s="7"/>
      <c r="E11" s="64" t="s">
        <v>25</v>
      </c>
      <c r="F11" s="64"/>
      <c r="G11" s="64"/>
      <c r="H11" s="64"/>
      <c r="I11" s="7"/>
      <c r="J11" s="8"/>
      <c r="K11" s="1"/>
      <c r="L11" s="1"/>
      <c r="M11" s="6"/>
      <c r="N11" s="7"/>
      <c r="O11" s="64" t="s">
        <v>287</v>
      </c>
      <c r="P11" s="64"/>
      <c r="Q11" s="64"/>
      <c r="R11" s="64"/>
      <c r="S11" s="7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  <c r="AF11" s="7"/>
      <c r="AG11" s="64" t="s">
        <v>288</v>
      </c>
      <c r="AH11" s="64"/>
      <c r="AI11" s="64"/>
      <c r="AJ11" s="64"/>
      <c r="AK11" s="7"/>
      <c r="AL11" s="8"/>
      <c r="AM11" s="1"/>
      <c r="AN11" s="1"/>
      <c r="AO11" s="6"/>
      <c r="AP11" s="7"/>
      <c r="AQ11" s="64" t="s">
        <v>26</v>
      </c>
      <c r="AR11" s="64"/>
      <c r="AS11" s="64"/>
      <c r="AT11" s="64"/>
      <c r="AU11" s="7"/>
      <c r="AV11" s="8"/>
      <c r="AW11" s="1"/>
    </row>
    <row r="12" spans="2:49" ht="11.25" customHeight="1">
      <c r="B12" s="1"/>
      <c r="C12" s="62" t="s">
        <v>2</v>
      </c>
      <c r="D12" s="60">
        <v>44</v>
      </c>
      <c r="E12" s="60"/>
      <c r="F12" s="84" t="s">
        <v>3</v>
      </c>
      <c r="G12" s="84"/>
      <c r="H12" s="60">
        <v>6</v>
      </c>
      <c r="I12" s="60"/>
      <c r="J12" s="59" t="s">
        <v>4</v>
      </c>
      <c r="K12" s="1"/>
      <c r="L12" s="1"/>
      <c r="M12" s="62" t="s">
        <v>2</v>
      </c>
      <c r="N12" s="60">
        <v>19</v>
      </c>
      <c r="O12" s="60"/>
      <c r="P12" s="84" t="s">
        <v>3</v>
      </c>
      <c r="Q12" s="84"/>
      <c r="R12" s="60">
        <v>18</v>
      </c>
      <c r="S12" s="60"/>
      <c r="T12" s="59" t="s">
        <v>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62" t="s">
        <v>2</v>
      </c>
      <c r="AF12" s="60">
        <v>6</v>
      </c>
      <c r="AG12" s="60"/>
      <c r="AH12" s="84" t="s">
        <v>3</v>
      </c>
      <c r="AI12" s="84"/>
      <c r="AJ12" s="60">
        <v>56</v>
      </c>
      <c r="AK12" s="60"/>
      <c r="AL12" s="59" t="s">
        <v>4</v>
      </c>
      <c r="AM12" s="1"/>
      <c r="AN12" s="1"/>
      <c r="AO12" s="62" t="s">
        <v>2</v>
      </c>
      <c r="AP12" s="60">
        <v>24</v>
      </c>
      <c r="AQ12" s="60"/>
      <c r="AR12" s="84" t="s">
        <v>3</v>
      </c>
      <c r="AS12" s="84"/>
      <c r="AT12" s="60">
        <v>23</v>
      </c>
      <c r="AU12" s="60"/>
      <c r="AV12" s="59" t="s">
        <v>4</v>
      </c>
      <c r="AW12" s="1"/>
    </row>
    <row r="13" spans="2:49" ht="11.25" customHeight="1">
      <c r="B13" s="1"/>
      <c r="C13" s="62"/>
      <c r="D13" s="60">
        <v>43</v>
      </c>
      <c r="E13" s="60"/>
      <c r="F13" s="84" t="s">
        <v>3</v>
      </c>
      <c r="G13" s="84"/>
      <c r="H13" s="60">
        <v>7</v>
      </c>
      <c r="I13" s="60"/>
      <c r="J13" s="59"/>
      <c r="K13" s="1"/>
      <c r="L13" s="1"/>
      <c r="M13" s="62"/>
      <c r="N13" s="60">
        <v>17</v>
      </c>
      <c r="O13" s="60"/>
      <c r="P13" s="84" t="s">
        <v>3</v>
      </c>
      <c r="Q13" s="84"/>
      <c r="R13" s="60">
        <v>21</v>
      </c>
      <c r="S13" s="60"/>
      <c r="T13" s="5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2"/>
      <c r="AF13" s="60">
        <v>16</v>
      </c>
      <c r="AG13" s="60"/>
      <c r="AH13" s="84" t="s">
        <v>3</v>
      </c>
      <c r="AI13" s="84"/>
      <c r="AJ13" s="60">
        <v>39</v>
      </c>
      <c r="AK13" s="60"/>
      <c r="AL13" s="59"/>
      <c r="AM13" s="1"/>
      <c r="AN13" s="1"/>
      <c r="AO13" s="62"/>
      <c r="AP13" s="60">
        <v>20</v>
      </c>
      <c r="AQ13" s="60"/>
      <c r="AR13" s="84" t="s">
        <v>3</v>
      </c>
      <c r="AS13" s="84"/>
      <c r="AT13" s="60">
        <v>16</v>
      </c>
      <c r="AU13" s="60"/>
      <c r="AV13" s="59"/>
      <c r="AW13" s="1"/>
    </row>
    <row r="14" spans="2:49" ht="11.25" customHeight="1">
      <c r="B14" s="113" t="s">
        <v>331</v>
      </c>
      <c r="C14" s="114"/>
      <c r="D14" s="62">
        <f>SUM(D12:E13)</f>
        <v>87</v>
      </c>
      <c r="E14" s="60"/>
      <c r="F14" s="1"/>
      <c r="G14" s="1"/>
      <c r="H14" s="60">
        <f>SUM(H12:I13)</f>
        <v>13</v>
      </c>
      <c r="I14" s="59"/>
      <c r="J14" s="113" t="s">
        <v>224</v>
      </c>
      <c r="K14" s="114"/>
      <c r="L14" s="113" t="s">
        <v>225</v>
      </c>
      <c r="M14" s="114"/>
      <c r="N14" s="62">
        <f>SUM(N12:O13)</f>
        <v>36</v>
      </c>
      <c r="O14" s="60"/>
      <c r="P14" s="1"/>
      <c r="Q14" s="1"/>
      <c r="R14" s="60">
        <f>SUM(R12:S13)</f>
        <v>39</v>
      </c>
      <c r="S14" s="59"/>
      <c r="T14" s="113" t="s">
        <v>332</v>
      </c>
      <c r="U14" s="114"/>
      <c r="V14" s="1"/>
      <c r="W14" s="1"/>
      <c r="X14" s="1"/>
      <c r="Y14" s="1"/>
      <c r="Z14" s="1"/>
      <c r="AA14" s="1"/>
      <c r="AB14" s="1"/>
      <c r="AC14" s="1"/>
      <c r="AD14" s="96" t="s">
        <v>312</v>
      </c>
      <c r="AE14" s="97"/>
      <c r="AF14" s="62">
        <f>SUM(AF12:AG13)</f>
        <v>22</v>
      </c>
      <c r="AG14" s="60"/>
      <c r="AH14" s="1"/>
      <c r="AI14" s="1"/>
      <c r="AJ14" s="60">
        <f>SUM(AJ12:AK13)</f>
        <v>95</v>
      </c>
      <c r="AK14" s="59"/>
      <c r="AL14" s="122" t="s">
        <v>316</v>
      </c>
      <c r="AM14" s="123"/>
      <c r="AN14" s="96" t="s">
        <v>320</v>
      </c>
      <c r="AO14" s="97"/>
      <c r="AP14" s="62">
        <f>SUM(AP12:AQ13)</f>
        <v>44</v>
      </c>
      <c r="AQ14" s="60"/>
      <c r="AR14" s="1"/>
      <c r="AS14" s="1"/>
      <c r="AT14" s="60">
        <f>SUM(AT12:AU13)</f>
        <v>39</v>
      </c>
      <c r="AU14" s="59"/>
      <c r="AV14" s="96" t="s">
        <v>311</v>
      </c>
      <c r="AW14" s="97"/>
    </row>
    <row r="15" spans="2:49" ht="11.25" customHeight="1">
      <c r="B15" s="115"/>
      <c r="C15" s="116"/>
      <c r="D15" s="62"/>
      <c r="E15" s="60"/>
      <c r="F15" s="1"/>
      <c r="G15" s="1"/>
      <c r="H15" s="60"/>
      <c r="I15" s="59"/>
      <c r="J15" s="115"/>
      <c r="K15" s="116"/>
      <c r="L15" s="115"/>
      <c r="M15" s="116"/>
      <c r="N15" s="62"/>
      <c r="O15" s="60"/>
      <c r="P15" s="1"/>
      <c r="Q15" s="1"/>
      <c r="R15" s="60"/>
      <c r="S15" s="59"/>
      <c r="T15" s="115"/>
      <c r="U15" s="116"/>
      <c r="V15" s="1"/>
      <c r="W15" s="1"/>
      <c r="X15" s="1"/>
      <c r="Y15" s="1"/>
      <c r="Z15" s="1"/>
      <c r="AA15" s="1"/>
      <c r="AB15" s="1"/>
      <c r="AC15" s="1"/>
      <c r="AD15" s="98"/>
      <c r="AE15" s="99"/>
      <c r="AF15" s="62"/>
      <c r="AG15" s="60"/>
      <c r="AH15" s="1"/>
      <c r="AI15" s="1"/>
      <c r="AJ15" s="60"/>
      <c r="AK15" s="59"/>
      <c r="AL15" s="124"/>
      <c r="AM15" s="125"/>
      <c r="AN15" s="98"/>
      <c r="AO15" s="99"/>
      <c r="AP15" s="62"/>
      <c r="AQ15" s="60"/>
      <c r="AR15" s="1"/>
      <c r="AS15" s="1"/>
      <c r="AT15" s="60"/>
      <c r="AU15" s="59"/>
      <c r="AV15" s="98"/>
      <c r="AW15" s="99"/>
    </row>
    <row r="16" spans="2:49" ht="11.25" customHeight="1">
      <c r="B16" s="115"/>
      <c r="C16" s="116"/>
      <c r="D16" s="1"/>
      <c r="E16" s="1"/>
      <c r="F16" s="1"/>
      <c r="G16" s="1"/>
      <c r="H16" s="1"/>
      <c r="I16" s="1"/>
      <c r="J16" s="115"/>
      <c r="K16" s="116"/>
      <c r="L16" s="115"/>
      <c r="M16" s="116"/>
      <c r="N16" s="1"/>
      <c r="O16" s="1"/>
      <c r="P16" s="1"/>
      <c r="Q16" s="1"/>
      <c r="R16" s="1"/>
      <c r="S16" s="1"/>
      <c r="T16" s="115"/>
      <c r="U16" s="116"/>
      <c r="V16" s="1"/>
      <c r="W16" s="1"/>
      <c r="X16" s="1"/>
      <c r="Y16" s="1"/>
      <c r="Z16" s="1"/>
      <c r="AA16" s="1"/>
      <c r="AB16" s="1"/>
      <c r="AC16" s="1"/>
      <c r="AD16" s="98"/>
      <c r="AE16" s="99"/>
      <c r="AF16" s="1"/>
      <c r="AG16" s="1"/>
      <c r="AH16" s="1"/>
      <c r="AI16" s="1"/>
      <c r="AJ16" s="1"/>
      <c r="AK16" s="1"/>
      <c r="AL16" s="124"/>
      <c r="AM16" s="125"/>
      <c r="AN16" s="98"/>
      <c r="AO16" s="99"/>
      <c r="AP16" s="1"/>
      <c r="AQ16" s="1"/>
      <c r="AR16" s="1"/>
      <c r="AS16" s="1"/>
      <c r="AT16" s="1"/>
      <c r="AU16" s="1"/>
      <c r="AV16" s="98"/>
      <c r="AW16" s="99"/>
    </row>
    <row r="17" spans="2:49" ht="11.25" customHeight="1">
      <c r="B17" s="117"/>
      <c r="C17" s="118"/>
      <c r="D17" s="1"/>
      <c r="E17" s="1"/>
      <c r="F17" s="1"/>
      <c r="G17" s="1"/>
      <c r="H17" s="1"/>
      <c r="I17" s="1"/>
      <c r="J17" s="117"/>
      <c r="K17" s="118"/>
      <c r="L17" s="117"/>
      <c r="M17" s="118"/>
      <c r="N17" s="1"/>
      <c r="O17" s="1"/>
      <c r="P17" s="1"/>
      <c r="Q17" s="1"/>
      <c r="R17" s="1"/>
      <c r="S17" s="1"/>
      <c r="T17" s="117"/>
      <c r="U17" s="118"/>
      <c r="V17" s="1"/>
      <c r="W17" s="1"/>
      <c r="X17" s="1"/>
      <c r="Y17" s="1"/>
      <c r="Z17" s="1"/>
      <c r="AA17" s="1"/>
      <c r="AB17" s="1"/>
      <c r="AC17" s="1"/>
      <c r="AD17" s="100"/>
      <c r="AE17" s="101"/>
      <c r="AF17" s="1"/>
      <c r="AG17" s="1"/>
      <c r="AH17" s="1"/>
      <c r="AI17" s="1"/>
      <c r="AJ17" s="1"/>
      <c r="AK17" s="1"/>
      <c r="AL17" s="126"/>
      <c r="AM17" s="127"/>
      <c r="AN17" s="100"/>
      <c r="AO17" s="101"/>
      <c r="AP17" s="1"/>
      <c r="AQ17" s="1"/>
      <c r="AR17" s="1"/>
      <c r="AS17" s="1"/>
      <c r="AT17" s="1"/>
      <c r="AU17" s="1"/>
      <c r="AV17" s="100"/>
      <c r="AW17" s="101"/>
    </row>
    <row r="18" spans="2:49" ht="11.25" customHeight="1">
      <c r="B18" s="1"/>
      <c r="C18" s="1"/>
      <c r="D18" s="1"/>
      <c r="E18" s="1"/>
      <c r="F18" s="1"/>
      <c r="G18" s="4"/>
      <c r="H18" s="10"/>
      <c r="I18" s="10"/>
      <c r="J18" s="64" t="s">
        <v>159</v>
      </c>
      <c r="K18" s="64"/>
      <c r="L18" s="64"/>
      <c r="M18" s="64"/>
      <c r="N18" s="10"/>
      <c r="O18" s="10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4"/>
      <c r="AJ18" s="10"/>
      <c r="AK18" s="10"/>
      <c r="AL18" s="64" t="s">
        <v>290</v>
      </c>
      <c r="AM18" s="64"/>
      <c r="AN18" s="64"/>
      <c r="AO18" s="64"/>
      <c r="AP18" s="10"/>
      <c r="AQ18" s="10"/>
      <c r="AR18" s="11"/>
      <c r="AS18" s="1"/>
      <c r="AT18" s="1"/>
      <c r="AU18" s="1"/>
      <c r="AV18" s="1"/>
      <c r="AW18" s="1"/>
    </row>
    <row r="19" spans="2:49" ht="11.25" customHeight="1">
      <c r="B19" s="1"/>
      <c r="C19" s="1"/>
      <c r="D19" s="1"/>
      <c r="E19" s="60">
        <f>SUM(I19:J20)</f>
        <v>25</v>
      </c>
      <c r="F19" s="59"/>
      <c r="G19" s="4"/>
      <c r="H19" s="58" t="s">
        <v>2</v>
      </c>
      <c r="I19" s="60">
        <v>17</v>
      </c>
      <c r="J19" s="60"/>
      <c r="K19" s="84" t="s">
        <v>3</v>
      </c>
      <c r="L19" s="84"/>
      <c r="M19" s="60">
        <v>40</v>
      </c>
      <c r="N19" s="60"/>
      <c r="O19" s="60" t="s">
        <v>4</v>
      </c>
      <c r="P19" s="11"/>
      <c r="Q19" s="62">
        <f>SUM(M19:N20)</f>
        <v>69</v>
      </c>
      <c r="R19" s="6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60">
        <f>SUM(AK19:AL20)</f>
        <v>13</v>
      </c>
      <c r="AH19" s="59"/>
      <c r="AI19" s="4"/>
      <c r="AJ19" s="58" t="s">
        <v>2</v>
      </c>
      <c r="AK19" s="60">
        <v>2</v>
      </c>
      <c r="AL19" s="60"/>
      <c r="AM19" s="84" t="s">
        <v>3</v>
      </c>
      <c r="AN19" s="84"/>
      <c r="AO19" s="60">
        <v>49</v>
      </c>
      <c r="AP19" s="60"/>
      <c r="AQ19" s="60" t="s">
        <v>4</v>
      </c>
      <c r="AR19" s="11"/>
      <c r="AS19" s="62">
        <f>SUM(AO19:AP20)</f>
        <v>94</v>
      </c>
      <c r="AT19" s="60"/>
      <c r="AU19" s="1"/>
      <c r="AV19" s="1"/>
      <c r="AW19" s="1"/>
    </row>
    <row r="20" spans="2:49" ht="11.25" customHeight="1">
      <c r="B20" s="1"/>
      <c r="C20" s="1"/>
      <c r="D20" s="1"/>
      <c r="E20" s="60"/>
      <c r="F20" s="59"/>
      <c r="G20" s="4"/>
      <c r="H20" s="58"/>
      <c r="I20" s="60">
        <v>8</v>
      </c>
      <c r="J20" s="60"/>
      <c r="K20" s="84" t="s">
        <v>3</v>
      </c>
      <c r="L20" s="84"/>
      <c r="M20" s="60">
        <v>29</v>
      </c>
      <c r="N20" s="60"/>
      <c r="O20" s="60"/>
      <c r="P20" s="11"/>
      <c r="Q20" s="62"/>
      <c r="R20" s="6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60"/>
      <c r="AH20" s="59"/>
      <c r="AI20" s="4"/>
      <c r="AJ20" s="58"/>
      <c r="AK20" s="60">
        <v>11</v>
      </c>
      <c r="AL20" s="60"/>
      <c r="AM20" s="84" t="s">
        <v>3</v>
      </c>
      <c r="AN20" s="84"/>
      <c r="AO20" s="60">
        <v>45</v>
      </c>
      <c r="AP20" s="60"/>
      <c r="AQ20" s="60"/>
      <c r="AR20" s="11"/>
      <c r="AS20" s="62"/>
      <c r="AT20" s="60"/>
      <c r="AU20" s="1"/>
      <c r="AV20" s="1"/>
      <c r="AW20" s="1"/>
    </row>
    <row r="21" spans="2:49" ht="11.25" customHeight="1">
      <c r="B21" s="1"/>
      <c r="C21" s="1"/>
      <c r="D21" s="1"/>
      <c r="E21" s="1"/>
      <c r="F21" s="1"/>
      <c r="G21" s="5"/>
      <c r="H21" s="13"/>
      <c r="I21" s="13"/>
      <c r="J21" s="13"/>
      <c r="K21" s="13"/>
      <c r="L21" s="13"/>
      <c r="M21" s="13"/>
      <c r="N21" s="13"/>
      <c r="O21" s="13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  <c r="AJ21" s="13"/>
      <c r="AK21" s="13"/>
      <c r="AL21" s="13"/>
      <c r="AM21" s="13"/>
      <c r="AN21" s="13"/>
      <c r="AO21" s="13"/>
      <c r="AP21" s="13"/>
      <c r="AQ21" s="13"/>
      <c r="AR21" s="9"/>
      <c r="AS21" s="1"/>
      <c r="AT21" s="1"/>
      <c r="AU21" s="1"/>
      <c r="AV21" s="1"/>
      <c r="AW21" s="1"/>
    </row>
    <row r="22" spans="2:49" ht="11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6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4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1.25" customHeight="1">
      <c r="B24" s="1"/>
      <c r="C24" s="1"/>
      <c r="D24" s="1"/>
      <c r="E24" s="1"/>
      <c r="F24" s="1"/>
      <c r="G24" s="1"/>
      <c r="H24" s="60" t="s">
        <v>336</v>
      </c>
      <c r="I24" s="60"/>
      <c r="J24" s="60"/>
      <c r="K24" s="60"/>
      <c r="L24" s="60"/>
      <c r="M24" s="60"/>
      <c r="N24" s="60"/>
      <c r="O24" s="6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60" t="s">
        <v>5</v>
      </c>
      <c r="AK24" s="60"/>
      <c r="AL24" s="60"/>
      <c r="AM24" s="60"/>
      <c r="AN24" s="60"/>
      <c r="AO24" s="60"/>
      <c r="AP24" s="60"/>
      <c r="AQ24" s="60"/>
      <c r="AR24" s="1"/>
      <c r="AS24" s="1"/>
      <c r="AT24" s="1"/>
      <c r="AU24" s="1"/>
      <c r="AV24" s="1"/>
      <c r="AW24" s="1"/>
    </row>
    <row r="25" spans="2:49" ht="11.25" customHeight="1">
      <c r="B25" s="1"/>
      <c r="C25" s="1"/>
      <c r="D25" s="1"/>
      <c r="E25" s="1"/>
      <c r="F25" s="1"/>
      <c r="G25" s="1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"/>
      <c r="AM25" s="3"/>
      <c r="AN25" s="3"/>
      <c r="AO25" s="3"/>
      <c r="AP25" s="3"/>
      <c r="AQ25" s="3"/>
      <c r="AR25" s="3"/>
      <c r="AS25" s="3"/>
      <c r="AT25" s="1"/>
      <c r="AU25" s="1"/>
      <c r="AV25" s="1"/>
      <c r="AW25" s="1"/>
    </row>
    <row r="26" spans="2:49" ht="11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7:49" ht="11.25" customHeight="1">
      <c r="Q27" s="1"/>
      <c r="R27" s="1"/>
      <c r="S27" s="119" t="s">
        <v>32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I27" s="1"/>
      <c r="AJ27" s="1"/>
      <c r="AP27" s="12"/>
      <c r="AQ27" s="12"/>
      <c r="AR27" s="12"/>
      <c r="AS27" s="12"/>
      <c r="AT27" s="12"/>
      <c r="AU27" s="12"/>
      <c r="AV27" s="12"/>
      <c r="AW27" s="12"/>
    </row>
    <row r="28" spans="17:49" ht="11.25" customHeight="1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P28" s="10"/>
      <c r="AQ28" s="10"/>
      <c r="AR28" s="10"/>
      <c r="AS28" s="10"/>
      <c r="AT28" s="10"/>
      <c r="AU28" s="10"/>
      <c r="AV28" s="10"/>
      <c r="AW28" s="10"/>
    </row>
    <row r="29" spans="17:49" ht="11.25" customHeight="1">
      <c r="Q29" s="1"/>
      <c r="R29" s="1"/>
      <c r="S29" s="1"/>
      <c r="T29" s="1"/>
      <c r="U29" s="1"/>
      <c r="V29" s="60" t="s">
        <v>33</v>
      </c>
      <c r="W29" s="60"/>
      <c r="X29" s="60"/>
      <c r="Y29" s="60"/>
      <c r="Z29" s="60"/>
      <c r="AA29" s="60"/>
      <c r="AB29" s="60"/>
      <c r="AC29" s="60"/>
      <c r="AD29" s="60"/>
      <c r="AE29" s="60"/>
      <c r="AF29" s="1"/>
      <c r="AG29" s="1"/>
      <c r="AH29" s="1"/>
      <c r="AI29" s="1"/>
      <c r="AJ29" s="1"/>
      <c r="AP29" s="12"/>
      <c r="AQ29" s="12"/>
      <c r="AR29" s="12"/>
      <c r="AS29" s="12"/>
      <c r="AT29" s="12"/>
      <c r="AU29" s="12"/>
      <c r="AV29" s="10"/>
      <c r="AW29" s="10"/>
    </row>
    <row r="30" spans="17:49" ht="11.25" customHeight="1">
      <c r="Q30" s="1"/>
      <c r="R30" s="1"/>
      <c r="S30" s="1"/>
      <c r="T30" s="1"/>
      <c r="U30" s="1"/>
      <c r="V30" s="1"/>
      <c r="W30" s="1"/>
      <c r="X30" s="1"/>
      <c r="Y30" s="1"/>
      <c r="Z30" s="1"/>
      <c r="AA30" s="4"/>
      <c r="AB30" s="1"/>
      <c r="AC30" s="1"/>
      <c r="AD30" s="1"/>
      <c r="AE30" s="1"/>
      <c r="AF30" s="1"/>
      <c r="AG30" s="1"/>
      <c r="AH30" s="1"/>
      <c r="AI30" s="1"/>
      <c r="AJ30" s="1"/>
      <c r="AP30" s="10"/>
      <c r="AQ30" s="10"/>
      <c r="AR30" s="10"/>
      <c r="AS30" s="10"/>
      <c r="AT30" s="10"/>
      <c r="AU30" s="10"/>
      <c r="AV30" s="10"/>
      <c r="AW30" s="10"/>
    </row>
    <row r="31" spans="17:49" ht="11.25" customHeight="1">
      <c r="Q31" s="1"/>
      <c r="R31" s="1"/>
      <c r="S31" s="1"/>
      <c r="T31" s="60">
        <f>SUM(X33:Y34)</f>
        <v>43</v>
      </c>
      <c r="U31" s="60"/>
      <c r="V31" s="1"/>
      <c r="W31" s="1"/>
      <c r="X31" s="1"/>
      <c r="Y31" s="1"/>
      <c r="Z31" s="1"/>
      <c r="AA31" s="5"/>
      <c r="AB31" s="1"/>
      <c r="AC31" s="1"/>
      <c r="AD31" s="1"/>
      <c r="AE31" s="1"/>
      <c r="AF31" s="60">
        <f>SUM(AB33:AC34)</f>
        <v>39</v>
      </c>
      <c r="AG31" s="60"/>
      <c r="AH31" s="1"/>
      <c r="AI31" s="1"/>
      <c r="AJ31" s="1"/>
      <c r="AP31" s="10"/>
      <c r="AQ31" s="10"/>
      <c r="AR31" s="10"/>
      <c r="AS31" s="10"/>
      <c r="AT31" s="10"/>
      <c r="AU31" s="10"/>
      <c r="AV31" s="10"/>
      <c r="AW31" s="10"/>
    </row>
    <row r="32" spans="17:49" ht="11.25" customHeight="1">
      <c r="Q32" s="1"/>
      <c r="R32" s="1"/>
      <c r="S32" s="1"/>
      <c r="T32" s="60"/>
      <c r="U32" s="60"/>
      <c r="V32" s="6"/>
      <c r="W32" s="7"/>
      <c r="X32" s="7"/>
      <c r="Y32" s="64" t="s">
        <v>160</v>
      </c>
      <c r="Z32" s="64"/>
      <c r="AA32" s="64"/>
      <c r="AB32" s="64"/>
      <c r="AC32" s="7"/>
      <c r="AD32" s="7"/>
      <c r="AE32" s="8"/>
      <c r="AF32" s="60"/>
      <c r="AG32" s="60"/>
      <c r="AH32" s="1"/>
      <c r="AI32" s="1"/>
      <c r="AJ32" s="1"/>
      <c r="AP32" s="12"/>
      <c r="AQ32" s="12"/>
      <c r="AR32" s="12"/>
      <c r="AS32" s="12"/>
      <c r="AT32" s="10"/>
      <c r="AU32" s="10"/>
      <c r="AV32" s="10"/>
      <c r="AW32" s="10"/>
    </row>
    <row r="33" spans="17:49" ht="11.25" customHeight="1">
      <c r="Q33" s="1"/>
      <c r="R33" s="1"/>
      <c r="S33" s="1"/>
      <c r="T33" s="1"/>
      <c r="U33" s="1"/>
      <c r="V33" s="4"/>
      <c r="W33" s="3" t="s">
        <v>2</v>
      </c>
      <c r="X33" s="60">
        <v>16</v>
      </c>
      <c r="Y33" s="60"/>
      <c r="Z33" s="84" t="s">
        <v>3</v>
      </c>
      <c r="AA33" s="84"/>
      <c r="AB33" s="60">
        <v>20</v>
      </c>
      <c r="AC33" s="60"/>
      <c r="AD33" s="3" t="s">
        <v>4</v>
      </c>
      <c r="AE33" s="1"/>
      <c r="AF33" s="4"/>
      <c r="AG33" s="1"/>
      <c r="AH33" s="1"/>
      <c r="AI33" s="1"/>
      <c r="AJ33" s="1"/>
      <c r="AP33" s="10"/>
      <c r="AQ33" s="43"/>
      <c r="AR33" s="43"/>
      <c r="AS33" s="10"/>
      <c r="AT33" s="10"/>
      <c r="AU33" s="12"/>
      <c r="AV33" s="10"/>
      <c r="AW33" s="10"/>
    </row>
    <row r="34" spans="17:49" ht="11.25" customHeight="1">
      <c r="Q34" s="1"/>
      <c r="R34" s="1"/>
      <c r="S34" s="1"/>
      <c r="T34" s="1"/>
      <c r="U34" s="1"/>
      <c r="V34" s="4"/>
      <c r="W34" s="3"/>
      <c r="X34" s="60">
        <v>27</v>
      </c>
      <c r="Y34" s="60"/>
      <c r="Z34" s="84" t="s">
        <v>3</v>
      </c>
      <c r="AA34" s="84"/>
      <c r="AB34" s="60">
        <v>19</v>
      </c>
      <c r="AC34" s="60"/>
      <c r="AD34" s="3"/>
      <c r="AE34" s="1"/>
      <c r="AF34" s="4"/>
      <c r="AG34" s="1"/>
      <c r="AH34" s="1"/>
      <c r="AI34" s="1"/>
      <c r="AJ34" s="1"/>
      <c r="AP34" s="10"/>
      <c r="AQ34" s="43"/>
      <c r="AR34" s="43"/>
      <c r="AS34" s="10"/>
      <c r="AT34" s="10"/>
      <c r="AU34" s="12"/>
      <c r="AV34" s="10"/>
      <c r="AW34" s="10"/>
    </row>
    <row r="35" spans="17:49" ht="11.25" customHeight="1">
      <c r="Q35" s="1"/>
      <c r="R35" s="1"/>
      <c r="S35" s="1"/>
      <c r="T35" s="1"/>
      <c r="U35" s="1"/>
      <c r="V35" s="5"/>
      <c r="W35" s="1"/>
      <c r="X35" s="1"/>
      <c r="Y35" s="1"/>
      <c r="Z35" s="1"/>
      <c r="AA35" s="1"/>
      <c r="AB35" s="1"/>
      <c r="AC35" s="1"/>
      <c r="AD35" s="1"/>
      <c r="AE35" s="1"/>
      <c r="AF35" s="5"/>
      <c r="AG35" s="1"/>
      <c r="AH35" s="1"/>
      <c r="AI35" s="1"/>
      <c r="AJ35" s="1"/>
      <c r="AP35" s="10"/>
      <c r="AQ35" s="10"/>
      <c r="AR35" s="10"/>
      <c r="AS35" s="10"/>
      <c r="AT35" s="10"/>
      <c r="AU35" s="10"/>
      <c r="AV35" s="10"/>
      <c r="AW35" s="10"/>
    </row>
    <row r="36" spans="17:49" ht="11.25" customHeight="1">
      <c r="Q36" s="1"/>
      <c r="R36" s="6"/>
      <c r="S36" s="7"/>
      <c r="T36" s="64" t="s">
        <v>157</v>
      </c>
      <c r="U36" s="64"/>
      <c r="V36" s="64"/>
      <c r="W36" s="64"/>
      <c r="X36" s="7"/>
      <c r="Y36" s="8"/>
      <c r="Z36" s="1"/>
      <c r="AA36" s="1"/>
      <c r="AB36" s="6"/>
      <c r="AC36" s="7"/>
      <c r="AD36" s="64" t="s">
        <v>158</v>
      </c>
      <c r="AE36" s="64"/>
      <c r="AF36" s="64"/>
      <c r="AG36" s="64"/>
      <c r="AH36" s="7"/>
      <c r="AI36" s="8"/>
      <c r="AJ36" s="1"/>
      <c r="AP36" s="10"/>
      <c r="AQ36" s="10"/>
      <c r="AR36" s="10"/>
      <c r="AS36" s="10"/>
      <c r="AT36" s="10"/>
      <c r="AU36" s="12"/>
      <c r="AV36" s="12"/>
      <c r="AW36" s="12"/>
    </row>
    <row r="37" spans="17:49" ht="11.25" customHeight="1">
      <c r="Q37" s="1"/>
      <c r="R37" s="42" t="s">
        <v>2</v>
      </c>
      <c r="S37" s="60">
        <v>25</v>
      </c>
      <c r="T37" s="60"/>
      <c r="U37" s="84" t="s">
        <v>3</v>
      </c>
      <c r="V37" s="84"/>
      <c r="W37" s="60">
        <v>18</v>
      </c>
      <c r="X37" s="60"/>
      <c r="Y37" s="41" t="s">
        <v>4</v>
      </c>
      <c r="Z37" s="1"/>
      <c r="AA37" s="1"/>
      <c r="AB37" s="42" t="s">
        <v>2</v>
      </c>
      <c r="AC37" s="60">
        <v>14</v>
      </c>
      <c r="AD37" s="60"/>
      <c r="AE37" s="84" t="s">
        <v>3</v>
      </c>
      <c r="AF37" s="84"/>
      <c r="AG37" s="60">
        <v>10</v>
      </c>
      <c r="AH37" s="60"/>
      <c r="AI37" s="59" t="s">
        <v>4</v>
      </c>
      <c r="AJ37" s="1"/>
      <c r="AP37" s="12"/>
      <c r="AQ37" s="10"/>
      <c r="AR37" s="10"/>
      <c r="AS37" s="12"/>
      <c r="AT37" s="10"/>
      <c r="AU37" s="10"/>
      <c r="AV37" s="43"/>
      <c r="AW37" s="43"/>
    </row>
    <row r="38" spans="17:49" ht="11.25" customHeight="1">
      <c r="Q38" s="1"/>
      <c r="R38" s="42"/>
      <c r="S38" s="60">
        <v>17</v>
      </c>
      <c r="T38" s="60"/>
      <c r="U38" s="84" t="s">
        <v>3</v>
      </c>
      <c r="V38" s="84"/>
      <c r="W38" s="60">
        <v>24</v>
      </c>
      <c r="X38" s="60"/>
      <c r="Y38" s="41"/>
      <c r="Z38" s="1"/>
      <c r="AA38" s="1"/>
      <c r="AB38" s="42"/>
      <c r="AC38" s="60">
        <v>26</v>
      </c>
      <c r="AD38" s="60"/>
      <c r="AE38" s="84" t="s">
        <v>3</v>
      </c>
      <c r="AF38" s="84"/>
      <c r="AG38" s="60">
        <v>16</v>
      </c>
      <c r="AH38" s="60"/>
      <c r="AI38" s="59"/>
      <c r="AJ38" s="1"/>
      <c r="AP38" s="12"/>
      <c r="AQ38" s="10"/>
      <c r="AR38" s="10"/>
      <c r="AS38" s="12"/>
      <c r="AT38" s="10"/>
      <c r="AU38" s="10"/>
      <c r="AV38" s="43"/>
      <c r="AW38" s="43"/>
    </row>
    <row r="39" spans="17:49" ht="11.25" customHeight="1">
      <c r="Q39" s="1"/>
      <c r="R39" s="5"/>
      <c r="S39" s="58">
        <v>0</v>
      </c>
      <c r="T39" s="58"/>
      <c r="U39" s="1"/>
      <c r="V39" s="1"/>
      <c r="W39" s="58">
        <v>2</v>
      </c>
      <c r="X39" s="58"/>
      <c r="Y39" s="9"/>
      <c r="Z39" s="1"/>
      <c r="AA39" s="1"/>
      <c r="AB39" s="5"/>
      <c r="AC39" s="58">
        <f>SUM(AC37:AD38)</f>
        <v>40</v>
      </c>
      <c r="AD39" s="58"/>
      <c r="AE39" s="1"/>
      <c r="AF39" s="1"/>
      <c r="AG39" s="58">
        <f>SUM(AG37:AH38)</f>
        <v>26</v>
      </c>
      <c r="AH39" s="58"/>
      <c r="AI39" s="9"/>
      <c r="AJ39" s="1"/>
      <c r="AP39" s="10"/>
      <c r="AQ39" s="10"/>
      <c r="AR39" s="10"/>
      <c r="AS39" s="10"/>
      <c r="AT39" s="10"/>
      <c r="AU39" s="10"/>
      <c r="AV39" s="10"/>
      <c r="AW39" s="10"/>
    </row>
    <row r="40" spans="17:49" ht="11.25" customHeight="1">
      <c r="Q40" s="96" t="s">
        <v>376</v>
      </c>
      <c r="R40" s="97"/>
      <c r="S40" s="62">
        <f>SUM(S37:T39)</f>
        <v>42</v>
      </c>
      <c r="T40" s="58"/>
      <c r="U40" s="1"/>
      <c r="V40" s="1"/>
      <c r="W40" s="58">
        <f>SUM(W37:X39)</f>
        <v>44</v>
      </c>
      <c r="X40" s="59"/>
      <c r="Y40" s="96" t="s">
        <v>310</v>
      </c>
      <c r="Z40" s="97"/>
      <c r="AA40" s="96" t="s">
        <v>315</v>
      </c>
      <c r="AB40" s="97"/>
      <c r="AC40" s="58"/>
      <c r="AD40" s="58"/>
      <c r="AE40" s="1"/>
      <c r="AF40" s="1"/>
      <c r="AG40" s="58"/>
      <c r="AH40" s="58"/>
      <c r="AI40" s="89" t="s">
        <v>463</v>
      </c>
      <c r="AJ40" s="89"/>
      <c r="AP40" s="44"/>
      <c r="AQ40" s="44"/>
      <c r="AR40" s="44"/>
      <c r="AS40" s="44"/>
      <c r="AT40" s="10"/>
      <c r="AU40" s="10"/>
      <c r="AV40" s="10"/>
      <c r="AW40" s="10"/>
    </row>
    <row r="41" spans="17:49" ht="11.25" customHeight="1">
      <c r="Q41" s="98"/>
      <c r="R41" s="99"/>
      <c r="S41" s="62"/>
      <c r="T41" s="58"/>
      <c r="U41" s="1"/>
      <c r="V41" s="1"/>
      <c r="W41" s="58"/>
      <c r="X41" s="59"/>
      <c r="Y41" s="98"/>
      <c r="Z41" s="99"/>
      <c r="AA41" s="98"/>
      <c r="AB41" s="99"/>
      <c r="AC41" s="1"/>
      <c r="AD41" s="1"/>
      <c r="AE41" s="1"/>
      <c r="AF41" s="1"/>
      <c r="AG41" s="1"/>
      <c r="AH41" s="1"/>
      <c r="AI41" s="89"/>
      <c r="AJ41" s="89"/>
      <c r="AP41" s="44"/>
      <c r="AQ41" s="44"/>
      <c r="AR41" s="44"/>
      <c r="AS41" s="44"/>
      <c r="AT41" s="10"/>
      <c r="AU41" s="10"/>
      <c r="AV41" s="10"/>
      <c r="AW41" s="10"/>
    </row>
    <row r="42" spans="17:49" ht="11.25" customHeight="1">
      <c r="Q42" s="98"/>
      <c r="R42" s="99"/>
      <c r="S42" s="1"/>
      <c r="T42" s="1"/>
      <c r="U42" s="1"/>
      <c r="V42" s="1"/>
      <c r="W42" s="1"/>
      <c r="X42" s="1"/>
      <c r="Y42" s="98"/>
      <c r="Z42" s="99"/>
      <c r="AA42" s="98"/>
      <c r="AB42" s="99"/>
      <c r="AC42" s="1"/>
      <c r="AD42" s="1"/>
      <c r="AE42" s="1"/>
      <c r="AF42" s="1"/>
      <c r="AG42" s="1"/>
      <c r="AH42" s="1"/>
      <c r="AI42" s="89"/>
      <c r="AJ42" s="89"/>
      <c r="AP42" s="44"/>
      <c r="AQ42" s="44"/>
      <c r="AR42" s="44"/>
      <c r="AS42" s="44"/>
      <c r="AT42" s="10"/>
      <c r="AU42" s="10"/>
      <c r="AV42" s="10"/>
      <c r="AW42" s="10"/>
    </row>
    <row r="43" spans="17:49" ht="11.25" customHeight="1">
      <c r="Q43" s="100"/>
      <c r="R43" s="101"/>
      <c r="S43" s="1"/>
      <c r="T43" s="1"/>
      <c r="U43" s="1"/>
      <c r="V43" s="1"/>
      <c r="W43" s="1"/>
      <c r="X43" s="1"/>
      <c r="Y43" s="100"/>
      <c r="Z43" s="101"/>
      <c r="AA43" s="100"/>
      <c r="AB43" s="101"/>
      <c r="AC43" s="1"/>
      <c r="AD43" s="1"/>
      <c r="AE43" s="1"/>
      <c r="AF43" s="1"/>
      <c r="AG43" s="1"/>
      <c r="AH43" s="1"/>
      <c r="AI43" s="89"/>
      <c r="AJ43" s="89"/>
      <c r="AP43" s="44"/>
      <c r="AQ43" s="44"/>
      <c r="AR43" s="44"/>
      <c r="AS43" s="44"/>
      <c r="AT43" s="10"/>
      <c r="AU43" s="10"/>
      <c r="AV43" s="10"/>
      <c r="AW43" s="10"/>
    </row>
    <row r="44" spans="17:49" ht="11.25" customHeight="1">
      <c r="Q44" s="1"/>
      <c r="R44" s="1"/>
      <c r="S44" s="1"/>
      <c r="T44" s="1"/>
      <c r="U44" s="1"/>
      <c r="V44" s="4"/>
      <c r="W44" s="10"/>
      <c r="X44" s="10"/>
      <c r="Y44" s="64" t="s">
        <v>161</v>
      </c>
      <c r="Z44" s="64"/>
      <c r="AA44" s="64"/>
      <c r="AB44" s="64"/>
      <c r="AC44" s="10"/>
      <c r="AD44" s="10"/>
      <c r="AE44" s="11"/>
      <c r="AF44" s="1"/>
      <c r="AG44" s="1"/>
      <c r="AH44" s="1"/>
      <c r="AI44" s="1"/>
      <c r="AJ44" s="1"/>
      <c r="AP44" s="12"/>
      <c r="AQ44" s="12"/>
      <c r="AR44" s="12"/>
      <c r="AS44" s="12"/>
      <c r="AT44" s="10"/>
      <c r="AU44" s="10"/>
      <c r="AV44" s="10"/>
      <c r="AW44" s="10"/>
    </row>
    <row r="45" spans="17:49" ht="11.25" customHeight="1">
      <c r="Q45" s="1"/>
      <c r="R45" s="1"/>
      <c r="S45" s="1"/>
      <c r="T45" s="60">
        <f>SUM(X45:Y46)</f>
        <v>39</v>
      </c>
      <c r="U45" s="59"/>
      <c r="V45" s="4"/>
      <c r="W45" s="58" t="s">
        <v>2</v>
      </c>
      <c r="X45" s="60">
        <v>28</v>
      </c>
      <c r="Y45" s="60"/>
      <c r="Z45" s="84" t="s">
        <v>3</v>
      </c>
      <c r="AA45" s="84"/>
      <c r="AB45" s="60">
        <v>8</v>
      </c>
      <c r="AC45" s="60"/>
      <c r="AD45" s="60" t="s">
        <v>4</v>
      </c>
      <c r="AE45" s="11"/>
      <c r="AF45" s="62">
        <f>SUM(AB45:AC46)</f>
        <v>22</v>
      </c>
      <c r="AG45" s="60"/>
      <c r="AH45" s="1"/>
      <c r="AI45" s="1"/>
      <c r="AJ45" s="1"/>
      <c r="AP45" s="10"/>
      <c r="AQ45" s="43"/>
      <c r="AR45" s="43"/>
      <c r="AS45" s="10"/>
      <c r="AT45" s="10"/>
      <c r="AU45" s="12"/>
      <c r="AV45" s="10"/>
      <c r="AW45" s="10"/>
    </row>
    <row r="46" spans="17:49" ht="11.25" customHeight="1">
      <c r="Q46" s="1"/>
      <c r="R46" s="1"/>
      <c r="S46" s="1"/>
      <c r="T46" s="60"/>
      <c r="U46" s="59"/>
      <c r="V46" s="4"/>
      <c r="W46" s="58"/>
      <c r="X46" s="60">
        <v>11</v>
      </c>
      <c r="Y46" s="60"/>
      <c r="Z46" s="84" t="s">
        <v>3</v>
      </c>
      <c r="AA46" s="84"/>
      <c r="AB46" s="60">
        <v>14</v>
      </c>
      <c r="AC46" s="60"/>
      <c r="AD46" s="60"/>
      <c r="AE46" s="11"/>
      <c r="AF46" s="62"/>
      <c r="AG46" s="60"/>
      <c r="AH46" s="1"/>
      <c r="AI46" s="1"/>
      <c r="AJ46" s="1"/>
      <c r="AP46" s="10"/>
      <c r="AQ46" s="43"/>
      <c r="AR46" s="43"/>
      <c r="AS46" s="10"/>
      <c r="AT46" s="10"/>
      <c r="AU46" s="12"/>
      <c r="AV46" s="10"/>
      <c r="AW46" s="10"/>
    </row>
    <row r="47" spans="17:49" ht="11.25" customHeight="1">
      <c r="Q47" s="1"/>
      <c r="R47" s="1"/>
      <c r="S47" s="1"/>
      <c r="T47" s="1"/>
      <c r="U47" s="1"/>
      <c r="V47" s="5"/>
      <c r="W47" s="13"/>
      <c r="X47" s="13"/>
      <c r="Y47" s="13"/>
      <c r="Z47" s="13"/>
      <c r="AA47" s="13"/>
      <c r="AB47" s="13"/>
      <c r="AC47" s="13"/>
      <c r="AD47" s="13"/>
      <c r="AE47" s="9"/>
      <c r="AF47" s="1"/>
      <c r="AG47" s="1"/>
      <c r="AH47" s="1"/>
      <c r="AI47" s="1"/>
      <c r="AJ47" s="1"/>
      <c r="AP47" s="10"/>
      <c r="AQ47" s="10"/>
      <c r="AR47" s="10"/>
      <c r="AS47" s="10"/>
      <c r="AT47" s="10"/>
      <c r="AU47" s="10"/>
      <c r="AV47" s="10"/>
      <c r="AW47" s="10"/>
    </row>
    <row r="48" spans="17:49" ht="11.25" customHeight="1"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B48" s="1"/>
      <c r="AC48" s="1"/>
      <c r="AD48" s="1"/>
      <c r="AE48" s="1"/>
      <c r="AF48" s="1"/>
      <c r="AG48" s="1"/>
      <c r="AH48" s="1"/>
      <c r="AI48" s="1"/>
      <c r="AJ48" s="1"/>
      <c r="AP48" s="10"/>
      <c r="AQ48" s="10"/>
      <c r="AR48" s="10"/>
      <c r="AS48" s="10"/>
      <c r="AT48" s="10"/>
      <c r="AU48" s="10"/>
      <c r="AV48" s="10"/>
      <c r="AW48" s="10"/>
    </row>
    <row r="49" spans="17:49" ht="11.25" customHeight="1">
      <c r="Q49" s="1"/>
      <c r="R49" s="1"/>
      <c r="S49" s="1"/>
      <c r="T49" s="1"/>
      <c r="U49" s="1"/>
      <c r="V49" s="1"/>
      <c r="W49" s="1"/>
      <c r="X49" s="1"/>
      <c r="Y49" s="1"/>
      <c r="Z49" s="1"/>
      <c r="AA49" s="4"/>
      <c r="AB49" s="1"/>
      <c r="AC49" s="1"/>
      <c r="AD49" s="1"/>
      <c r="AE49" s="1"/>
      <c r="AF49" s="1"/>
      <c r="AG49" s="1"/>
      <c r="AH49" s="1"/>
      <c r="AI49" s="1"/>
      <c r="AJ49" s="1"/>
      <c r="AP49" s="10"/>
      <c r="AQ49" s="10"/>
      <c r="AR49" s="10"/>
      <c r="AS49" s="10"/>
      <c r="AT49" s="10"/>
      <c r="AU49" s="10"/>
      <c r="AV49" s="10"/>
      <c r="AW49" s="10"/>
    </row>
    <row r="50" spans="17:49" ht="11.25" customHeight="1">
      <c r="Q50" s="1"/>
      <c r="R50" s="1"/>
      <c r="S50" s="1"/>
      <c r="T50" s="1"/>
      <c r="U50" s="1"/>
      <c r="V50" s="1"/>
      <c r="W50" s="60" t="s">
        <v>34</v>
      </c>
      <c r="X50" s="60"/>
      <c r="Y50" s="60"/>
      <c r="Z50" s="60"/>
      <c r="AA50" s="60"/>
      <c r="AB50" s="60"/>
      <c r="AC50" s="60"/>
      <c r="AD50" s="60"/>
      <c r="AE50" s="1"/>
      <c r="AF50" s="1"/>
      <c r="AG50" s="1"/>
      <c r="AH50" s="1"/>
      <c r="AI50" s="1"/>
      <c r="AJ50" s="1"/>
      <c r="AP50" s="12"/>
      <c r="AQ50" s="12"/>
      <c r="AR50" s="12"/>
      <c r="AS50" s="12"/>
      <c r="AT50" s="12"/>
      <c r="AU50" s="12"/>
      <c r="AV50" s="10"/>
      <c r="AW50" s="10"/>
    </row>
    <row r="51" spans="2:49" ht="11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1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7" t="s">
        <v>6</v>
      </c>
      <c r="AG52" s="64"/>
      <c r="AH52" s="64"/>
      <c r="AI52" s="64"/>
      <c r="AJ52" s="64"/>
      <c r="AK52" s="68"/>
      <c r="AL52" s="67" t="s">
        <v>7</v>
      </c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8"/>
    </row>
    <row r="53" spans="2:49" ht="11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11" t="s">
        <v>8</v>
      </c>
      <c r="AG53" s="91"/>
      <c r="AH53" s="91"/>
      <c r="AI53" s="91"/>
      <c r="AJ53" s="91"/>
      <c r="AK53" s="92"/>
      <c r="AL53" s="111" t="s">
        <v>31</v>
      </c>
      <c r="AM53" s="91"/>
      <c r="AN53" s="91"/>
      <c r="AO53" s="91"/>
      <c r="AP53" s="91"/>
      <c r="AQ53" s="112"/>
      <c r="AR53" s="90" t="s">
        <v>10</v>
      </c>
      <c r="AS53" s="91"/>
      <c r="AT53" s="91"/>
      <c r="AU53" s="91"/>
      <c r="AV53" s="91"/>
      <c r="AW53" s="92"/>
    </row>
    <row r="54" spans="2:49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1.25" customHeight="1">
      <c r="B55" s="1"/>
      <c r="C55" s="10"/>
      <c r="D55" s="67"/>
      <c r="E55" s="64"/>
      <c r="F55" s="64"/>
      <c r="G55" s="64"/>
      <c r="H55" s="64"/>
      <c r="I55" s="68"/>
      <c r="J55" s="67" t="s">
        <v>11</v>
      </c>
      <c r="K55" s="64"/>
      <c r="L55" s="64"/>
      <c r="M55" s="64"/>
      <c r="N55" s="64"/>
      <c r="O55" s="68"/>
      <c r="P55" s="88" t="s">
        <v>125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</row>
    <row r="56" spans="2:49" ht="11.25" customHeight="1">
      <c r="B56" s="1"/>
      <c r="C56" s="10"/>
      <c r="D56" s="69"/>
      <c r="E56" s="61"/>
      <c r="F56" s="61"/>
      <c r="G56" s="61"/>
      <c r="H56" s="61"/>
      <c r="I56" s="70"/>
      <c r="J56" s="69"/>
      <c r="K56" s="61"/>
      <c r="L56" s="61"/>
      <c r="M56" s="61"/>
      <c r="N56" s="61"/>
      <c r="O56" s="70"/>
      <c r="P56" s="88" t="s">
        <v>337</v>
      </c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 t="s">
        <v>338</v>
      </c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</row>
    <row r="57" spans="2:49" ht="11.25" customHeight="1">
      <c r="B57" s="1"/>
      <c r="C57" s="10"/>
      <c r="D57" s="67" t="s">
        <v>120</v>
      </c>
      <c r="E57" s="64"/>
      <c r="F57" s="64"/>
      <c r="G57" s="64"/>
      <c r="H57" s="64"/>
      <c r="I57" s="68"/>
      <c r="J57" s="67" t="s">
        <v>119</v>
      </c>
      <c r="K57" s="64"/>
      <c r="L57" s="64"/>
      <c r="M57" s="64"/>
      <c r="N57" s="64"/>
      <c r="O57" s="68"/>
      <c r="P57" s="67" t="s">
        <v>125</v>
      </c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8"/>
    </row>
    <row r="58" spans="2:49" ht="11.25" customHeight="1">
      <c r="B58" s="1"/>
      <c r="C58" s="10"/>
      <c r="D58" s="69"/>
      <c r="E58" s="61"/>
      <c r="F58" s="61"/>
      <c r="G58" s="61"/>
      <c r="H58" s="61"/>
      <c r="I58" s="70"/>
      <c r="J58" s="69"/>
      <c r="K58" s="61"/>
      <c r="L58" s="61"/>
      <c r="M58" s="61"/>
      <c r="N58" s="61"/>
      <c r="O58" s="70"/>
      <c r="P58" s="6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70"/>
    </row>
    <row r="59" spans="2:49" ht="11.25" customHeight="1">
      <c r="B59" s="1"/>
      <c r="C59" s="1"/>
      <c r="D59" s="67" t="s">
        <v>15</v>
      </c>
      <c r="E59" s="64"/>
      <c r="F59" s="64"/>
      <c r="G59" s="64"/>
      <c r="H59" s="64"/>
      <c r="I59" s="68"/>
      <c r="J59" s="67" t="s">
        <v>126</v>
      </c>
      <c r="K59" s="64"/>
      <c r="L59" s="64"/>
      <c r="M59" s="64"/>
      <c r="N59" s="64"/>
      <c r="O59" s="68"/>
      <c r="P59" s="67" t="s">
        <v>127</v>
      </c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8"/>
    </row>
    <row r="60" spans="2:49" ht="11.25" customHeight="1">
      <c r="B60" s="1"/>
      <c r="C60" s="1"/>
      <c r="D60" s="69"/>
      <c r="E60" s="61"/>
      <c r="F60" s="61"/>
      <c r="G60" s="61"/>
      <c r="H60" s="61"/>
      <c r="I60" s="70"/>
      <c r="J60" s="69"/>
      <c r="K60" s="61"/>
      <c r="L60" s="61"/>
      <c r="M60" s="61"/>
      <c r="N60" s="61"/>
      <c r="O60" s="70"/>
      <c r="P60" s="69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70"/>
    </row>
    <row r="61" spans="2:49" ht="11.25" customHeight="1">
      <c r="B61" s="1"/>
      <c r="C61" s="1"/>
      <c r="D61" s="102" t="s">
        <v>27</v>
      </c>
      <c r="E61" s="103"/>
      <c r="F61" s="103"/>
      <c r="G61" s="103"/>
      <c r="H61" s="103"/>
      <c r="I61" s="104"/>
      <c r="J61" s="106" t="s">
        <v>395</v>
      </c>
      <c r="K61" s="103"/>
      <c r="L61" s="103"/>
      <c r="M61" s="103"/>
      <c r="N61" s="103"/>
      <c r="O61" s="104"/>
      <c r="P61" s="107" t="str">
        <f>B14</f>
        <v>館林南光</v>
      </c>
      <c r="Q61" s="108"/>
      <c r="R61" s="108"/>
      <c r="S61" s="108"/>
      <c r="T61" s="108"/>
      <c r="U61" s="108"/>
      <c r="V61" s="108"/>
      <c r="W61" s="108"/>
      <c r="X61" s="52" t="s">
        <v>13</v>
      </c>
      <c r="Y61" s="108" t="str">
        <f>J14</f>
        <v>竹尾</v>
      </c>
      <c r="Z61" s="108"/>
      <c r="AA61" s="108"/>
      <c r="AB61" s="108"/>
      <c r="AC61" s="108"/>
      <c r="AD61" s="108"/>
      <c r="AE61" s="108"/>
      <c r="AF61" s="109"/>
      <c r="AG61" s="107" t="str">
        <f>L14</f>
        <v>赤塚</v>
      </c>
      <c r="AH61" s="108"/>
      <c r="AI61" s="108"/>
      <c r="AJ61" s="108"/>
      <c r="AK61" s="108"/>
      <c r="AL61" s="108"/>
      <c r="AM61" s="108"/>
      <c r="AN61" s="108"/>
      <c r="AO61" s="52" t="s">
        <v>13</v>
      </c>
      <c r="AP61" s="108" t="str">
        <f>T14</f>
        <v>旭</v>
      </c>
      <c r="AQ61" s="108"/>
      <c r="AR61" s="108"/>
      <c r="AS61" s="108"/>
      <c r="AT61" s="108"/>
      <c r="AU61" s="108"/>
      <c r="AV61" s="108"/>
      <c r="AW61" s="109"/>
    </row>
    <row r="62" spans="2:49" ht="11.25" customHeight="1">
      <c r="B62" s="1"/>
      <c r="C62" s="1"/>
      <c r="D62" s="82"/>
      <c r="E62" s="78"/>
      <c r="F62" s="78"/>
      <c r="G62" s="78"/>
      <c r="H62" s="78"/>
      <c r="I62" s="105"/>
      <c r="J62" s="82"/>
      <c r="K62" s="78"/>
      <c r="L62" s="78"/>
      <c r="M62" s="78"/>
      <c r="N62" s="78"/>
      <c r="O62" s="105"/>
      <c r="P62" s="85" t="s">
        <v>325</v>
      </c>
      <c r="Q62" s="86"/>
      <c r="R62" s="86"/>
      <c r="S62" s="86"/>
      <c r="T62" s="20" t="s">
        <v>14</v>
      </c>
      <c r="U62" s="86" t="s">
        <v>316</v>
      </c>
      <c r="V62" s="86"/>
      <c r="W62" s="86"/>
      <c r="X62" s="86"/>
      <c r="Y62" s="93" t="s">
        <v>312</v>
      </c>
      <c r="Z62" s="94"/>
      <c r="AA62" s="94"/>
      <c r="AB62" s="94"/>
      <c r="AC62" s="94"/>
      <c r="AD62" s="94"/>
      <c r="AE62" s="94"/>
      <c r="AF62" s="95"/>
      <c r="AG62" s="85" t="s">
        <v>326</v>
      </c>
      <c r="AH62" s="86"/>
      <c r="AI62" s="86"/>
      <c r="AJ62" s="86"/>
      <c r="AK62" s="20" t="s">
        <v>14</v>
      </c>
      <c r="AL62" s="86" t="s">
        <v>311</v>
      </c>
      <c r="AM62" s="86"/>
      <c r="AN62" s="86"/>
      <c r="AO62" s="86"/>
      <c r="AP62" s="90" t="s">
        <v>320</v>
      </c>
      <c r="AQ62" s="91"/>
      <c r="AR62" s="91"/>
      <c r="AS62" s="91"/>
      <c r="AT62" s="91"/>
      <c r="AU62" s="91"/>
      <c r="AV62" s="91"/>
      <c r="AW62" s="92"/>
    </row>
    <row r="63" spans="2:49" ht="11.25" customHeight="1">
      <c r="B63" s="1"/>
      <c r="C63" s="1"/>
      <c r="D63" s="67" t="s">
        <v>28</v>
      </c>
      <c r="E63" s="64"/>
      <c r="F63" s="64"/>
      <c r="G63" s="64"/>
      <c r="H63" s="64"/>
      <c r="I63" s="68"/>
      <c r="J63" s="128" t="s">
        <v>144</v>
      </c>
      <c r="K63" s="129"/>
      <c r="L63" s="129"/>
      <c r="M63" s="129"/>
      <c r="N63" s="129"/>
      <c r="O63" s="130"/>
      <c r="P63" s="65" t="str">
        <f>AD14</f>
        <v>須賀川東</v>
      </c>
      <c r="Q63" s="66"/>
      <c r="R63" s="66"/>
      <c r="S63" s="66"/>
      <c r="T63" s="66"/>
      <c r="U63" s="66"/>
      <c r="V63" s="66"/>
      <c r="W63" s="66"/>
      <c r="X63" s="19" t="s">
        <v>13</v>
      </c>
      <c r="Y63" s="66" t="str">
        <f>AL14</f>
        <v>大崎</v>
      </c>
      <c r="Z63" s="66"/>
      <c r="AA63" s="66"/>
      <c r="AB63" s="66"/>
      <c r="AC63" s="66"/>
      <c r="AD63" s="66"/>
      <c r="AE63" s="66"/>
      <c r="AF63" s="79"/>
      <c r="AG63" s="65" t="str">
        <f>AN14</f>
        <v>宮の原</v>
      </c>
      <c r="AH63" s="66"/>
      <c r="AI63" s="66"/>
      <c r="AJ63" s="66"/>
      <c r="AK63" s="66"/>
      <c r="AL63" s="66"/>
      <c r="AM63" s="66"/>
      <c r="AN63" s="66"/>
      <c r="AO63" s="19" t="s">
        <v>13</v>
      </c>
      <c r="AP63" s="71" t="str">
        <f>AV14</f>
        <v>葛塚東</v>
      </c>
      <c r="AQ63" s="71"/>
      <c r="AR63" s="71"/>
      <c r="AS63" s="71"/>
      <c r="AT63" s="71"/>
      <c r="AU63" s="71"/>
      <c r="AV63" s="71"/>
      <c r="AW63" s="72"/>
    </row>
    <row r="64" spans="2:49" ht="11.25" customHeight="1">
      <c r="B64" s="1"/>
      <c r="C64" s="1"/>
      <c r="D64" s="69"/>
      <c r="E64" s="61"/>
      <c r="F64" s="61"/>
      <c r="G64" s="61"/>
      <c r="H64" s="61"/>
      <c r="I64" s="70"/>
      <c r="J64" s="85"/>
      <c r="K64" s="86"/>
      <c r="L64" s="86"/>
      <c r="M64" s="86"/>
      <c r="N64" s="86"/>
      <c r="O64" s="131"/>
      <c r="P64" s="85" t="s">
        <v>440</v>
      </c>
      <c r="Q64" s="86"/>
      <c r="R64" s="86"/>
      <c r="S64" s="86"/>
      <c r="T64" s="20" t="s">
        <v>14</v>
      </c>
      <c r="U64" s="86" t="s">
        <v>310</v>
      </c>
      <c r="V64" s="86"/>
      <c r="W64" s="86"/>
      <c r="X64" s="86"/>
      <c r="Y64" s="93" t="s">
        <v>118</v>
      </c>
      <c r="Z64" s="94"/>
      <c r="AA64" s="94"/>
      <c r="AB64" s="94"/>
      <c r="AC64" s="94"/>
      <c r="AD64" s="94"/>
      <c r="AE64" s="94"/>
      <c r="AF64" s="95"/>
      <c r="AG64" s="85" t="s">
        <v>315</v>
      </c>
      <c r="AH64" s="86"/>
      <c r="AI64" s="86"/>
      <c r="AJ64" s="86"/>
      <c r="AK64" s="20" t="s">
        <v>14</v>
      </c>
      <c r="AL64" s="86" t="s">
        <v>327</v>
      </c>
      <c r="AM64" s="86"/>
      <c r="AN64" s="86"/>
      <c r="AO64" s="86"/>
      <c r="AP64" s="90" t="s">
        <v>315</v>
      </c>
      <c r="AQ64" s="91"/>
      <c r="AR64" s="91"/>
      <c r="AS64" s="91"/>
      <c r="AT64" s="91"/>
      <c r="AU64" s="91"/>
      <c r="AV64" s="91"/>
      <c r="AW64" s="92"/>
    </row>
    <row r="65" spans="2:49" ht="11.25" customHeight="1">
      <c r="B65" s="1"/>
      <c r="C65" s="1"/>
      <c r="D65" s="67" t="s">
        <v>29</v>
      </c>
      <c r="E65" s="64"/>
      <c r="F65" s="64"/>
      <c r="G65" s="64"/>
      <c r="H65" s="64"/>
      <c r="I65" s="68"/>
      <c r="J65" s="87" t="s">
        <v>145</v>
      </c>
      <c r="K65" s="64"/>
      <c r="L65" s="64"/>
      <c r="M65" s="64"/>
      <c r="N65" s="64"/>
      <c r="O65" s="68"/>
      <c r="P65" s="65" t="str">
        <f>Q40</f>
        <v>柏崎選抜</v>
      </c>
      <c r="Q65" s="66"/>
      <c r="R65" s="66"/>
      <c r="S65" s="66"/>
      <c r="T65" s="66"/>
      <c r="U65" s="66"/>
      <c r="V65" s="66"/>
      <c r="W65" s="66"/>
      <c r="X65" s="19" t="s">
        <v>13</v>
      </c>
      <c r="Y65" s="66" t="str">
        <f>Y40</f>
        <v>早小</v>
      </c>
      <c r="Z65" s="66"/>
      <c r="AA65" s="66"/>
      <c r="AB65" s="66"/>
      <c r="AC65" s="66"/>
      <c r="AD65" s="66"/>
      <c r="AE65" s="66"/>
      <c r="AF65" s="79"/>
      <c r="AG65" s="65" t="str">
        <f>AA40</f>
        <v>あおば</v>
      </c>
      <c r="AH65" s="66"/>
      <c r="AI65" s="66"/>
      <c r="AJ65" s="66"/>
      <c r="AK65" s="66"/>
      <c r="AL65" s="66"/>
      <c r="AM65" s="66"/>
      <c r="AN65" s="66"/>
      <c r="AO65" s="19" t="s">
        <v>13</v>
      </c>
      <c r="AP65" s="71" t="s">
        <v>327</v>
      </c>
      <c r="AQ65" s="71"/>
      <c r="AR65" s="71"/>
      <c r="AS65" s="71"/>
      <c r="AT65" s="71"/>
      <c r="AU65" s="71"/>
      <c r="AV65" s="71"/>
      <c r="AW65" s="72"/>
    </row>
    <row r="66" spans="2:49" ht="11.25" customHeight="1">
      <c r="B66" s="1"/>
      <c r="C66" s="1"/>
      <c r="D66" s="69"/>
      <c r="E66" s="61"/>
      <c r="F66" s="61"/>
      <c r="G66" s="61"/>
      <c r="H66" s="61"/>
      <c r="I66" s="70"/>
      <c r="J66" s="69"/>
      <c r="K66" s="61"/>
      <c r="L66" s="61"/>
      <c r="M66" s="61"/>
      <c r="N66" s="61"/>
      <c r="O66" s="70"/>
      <c r="P66" s="73" t="s">
        <v>448</v>
      </c>
      <c r="Q66" s="74"/>
      <c r="R66" s="74"/>
      <c r="S66" s="74"/>
      <c r="T66" s="53" t="s">
        <v>44</v>
      </c>
      <c r="U66" s="78" t="s">
        <v>224</v>
      </c>
      <c r="V66" s="78"/>
      <c r="W66" s="78"/>
      <c r="X66" s="78"/>
      <c r="Y66" s="75" t="s">
        <v>367</v>
      </c>
      <c r="Z66" s="76"/>
      <c r="AA66" s="76"/>
      <c r="AB66" s="76"/>
      <c r="AC66" s="76"/>
      <c r="AD66" s="76"/>
      <c r="AE66" s="76"/>
      <c r="AF66" s="77"/>
      <c r="AG66" s="82" t="s">
        <v>368</v>
      </c>
      <c r="AH66" s="78"/>
      <c r="AI66" s="78"/>
      <c r="AJ66" s="78"/>
      <c r="AK66" s="53" t="s">
        <v>44</v>
      </c>
      <c r="AL66" s="78" t="s">
        <v>332</v>
      </c>
      <c r="AM66" s="78"/>
      <c r="AN66" s="78"/>
      <c r="AO66" s="78"/>
      <c r="AP66" s="75" t="s">
        <v>225</v>
      </c>
      <c r="AQ66" s="76"/>
      <c r="AR66" s="76"/>
      <c r="AS66" s="76"/>
      <c r="AT66" s="76"/>
      <c r="AU66" s="76"/>
      <c r="AV66" s="76"/>
      <c r="AW66" s="77"/>
    </row>
    <row r="67" spans="2:49" ht="11.25" customHeight="1">
      <c r="B67" s="1"/>
      <c r="C67" s="1"/>
      <c r="D67" s="102" t="s">
        <v>30</v>
      </c>
      <c r="E67" s="103"/>
      <c r="F67" s="103"/>
      <c r="G67" s="103"/>
      <c r="H67" s="103"/>
      <c r="I67" s="104"/>
      <c r="J67" s="106" t="s">
        <v>146</v>
      </c>
      <c r="K67" s="103"/>
      <c r="L67" s="103"/>
      <c r="M67" s="103"/>
      <c r="N67" s="103"/>
      <c r="O67" s="104"/>
      <c r="P67" s="107" t="s">
        <v>162</v>
      </c>
      <c r="Q67" s="108"/>
      <c r="R67" s="108"/>
      <c r="S67" s="108"/>
      <c r="T67" s="108"/>
      <c r="U67" s="108"/>
      <c r="V67" s="108"/>
      <c r="W67" s="108"/>
      <c r="X67" s="52" t="s">
        <v>13</v>
      </c>
      <c r="Y67" s="108" t="s">
        <v>163</v>
      </c>
      <c r="Z67" s="108"/>
      <c r="AA67" s="108"/>
      <c r="AB67" s="108"/>
      <c r="AC67" s="108"/>
      <c r="AD67" s="108"/>
      <c r="AE67" s="108"/>
      <c r="AF67" s="109"/>
      <c r="AG67" s="107" t="s">
        <v>164</v>
      </c>
      <c r="AH67" s="108"/>
      <c r="AI67" s="108"/>
      <c r="AJ67" s="108"/>
      <c r="AK67" s="108"/>
      <c r="AL67" s="108"/>
      <c r="AM67" s="108"/>
      <c r="AN67" s="108"/>
      <c r="AO67" s="52" t="s">
        <v>13</v>
      </c>
      <c r="AP67" s="108" t="s">
        <v>165</v>
      </c>
      <c r="AQ67" s="108"/>
      <c r="AR67" s="108"/>
      <c r="AS67" s="108"/>
      <c r="AT67" s="108"/>
      <c r="AU67" s="108"/>
      <c r="AV67" s="108"/>
      <c r="AW67" s="109"/>
    </row>
    <row r="68" spans="2:49" ht="11.25" customHeight="1">
      <c r="B68" s="1"/>
      <c r="C68" s="1"/>
      <c r="D68" s="82"/>
      <c r="E68" s="78"/>
      <c r="F68" s="78"/>
      <c r="G68" s="78"/>
      <c r="H68" s="78"/>
      <c r="I68" s="105"/>
      <c r="J68" s="82"/>
      <c r="K68" s="78"/>
      <c r="L68" s="78"/>
      <c r="M68" s="78"/>
      <c r="N68" s="78"/>
      <c r="O68" s="105"/>
      <c r="P68" s="85" t="s">
        <v>166</v>
      </c>
      <c r="Q68" s="86"/>
      <c r="R68" s="86"/>
      <c r="S68" s="86"/>
      <c r="T68" s="20" t="s">
        <v>14</v>
      </c>
      <c r="U68" s="86" t="s">
        <v>167</v>
      </c>
      <c r="V68" s="86"/>
      <c r="W68" s="86"/>
      <c r="X68" s="86"/>
      <c r="Y68" s="93" t="s">
        <v>166</v>
      </c>
      <c r="Z68" s="94"/>
      <c r="AA68" s="94"/>
      <c r="AB68" s="94"/>
      <c r="AC68" s="94"/>
      <c r="AD68" s="94"/>
      <c r="AE68" s="94"/>
      <c r="AF68" s="95"/>
      <c r="AG68" s="85" t="s">
        <v>168</v>
      </c>
      <c r="AH68" s="86"/>
      <c r="AI68" s="86"/>
      <c r="AJ68" s="86"/>
      <c r="AK68" s="20" t="s">
        <v>14</v>
      </c>
      <c r="AL68" s="86" t="s">
        <v>169</v>
      </c>
      <c r="AM68" s="86"/>
      <c r="AN68" s="86"/>
      <c r="AO68" s="86"/>
      <c r="AP68" s="90" t="s">
        <v>168</v>
      </c>
      <c r="AQ68" s="91"/>
      <c r="AR68" s="91"/>
      <c r="AS68" s="91"/>
      <c r="AT68" s="91"/>
      <c r="AU68" s="91"/>
      <c r="AV68" s="91"/>
      <c r="AW68" s="92"/>
    </row>
    <row r="69" spans="2:49" ht="11.25" customHeight="1">
      <c r="B69" s="1"/>
      <c r="C69" s="1"/>
      <c r="D69" s="67" t="s">
        <v>128</v>
      </c>
      <c r="E69" s="64"/>
      <c r="F69" s="64"/>
      <c r="G69" s="64"/>
      <c r="H69" s="64"/>
      <c r="I69" s="68"/>
      <c r="J69" s="87" t="s">
        <v>396</v>
      </c>
      <c r="K69" s="64"/>
      <c r="L69" s="64"/>
      <c r="M69" s="64"/>
      <c r="N69" s="64"/>
      <c r="O69" s="68"/>
      <c r="P69" s="65" t="s">
        <v>166</v>
      </c>
      <c r="Q69" s="66"/>
      <c r="R69" s="66"/>
      <c r="S69" s="66"/>
      <c r="T69" s="66"/>
      <c r="U69" s="66"/>
      <c r="V69" s="66"/>
      <c r="W69" s="66"/>
      <c r="X69" s="19" t="s">
        <v>13</v>
      </c>
      <c r="Y69" s="66" t="s">
        <v>167</v>
      </c>
      <c r="Z69" s="66"/>
      <c r="AA69" s="66"/>
      <c r="AB69" s="66"/>
      <c r="AC69" s="66"/>
      <c r="AD69" s="66"/>
      <c r="AE69" s="66"/>
      <c r="AF69" s="79"/>
      <c r="AG69" s="65" t="s">
        <v>168</v>
      </c>
      <c r="AH69" s="66"/>
      <c r="AI69" s="66"/>
      <c r="AJ69" s="66"/>
      <c r="AK69" s="66"/>
      <c r="AL69" s="66"/>
      <c r="AM69" s="66"/>
      <c r="AN69" s="66"/>
      <c r="AO69" s="19" t="s">
        <v>13</v>
      </c>
      <c r="AP69" s="71" t="s">
        <v>169</v>
      </c>
      <c r="AQ69" s="71"/>
      <c r="AR69" s="71"/>
      <c r="AS69" s="71"/>
      <c r="AT69" s="71"/>
      <c r="AU69" s="71"/>
      <c r="AV69" s="71"/>
      <c r="AW69" s="72"/>
    </row>
    <row r="70" spans="2:49" ht="11.25" customHeight="1">
      <c r="B70" s="1"/>
      <c r="C70" s="1"/>
      <c r="D70" s="69"/>
      <c r="E70" s="61"/>
      <c r="F70" s="61"/>
      <c r="G70" s="61"/>
      <c r="H70" s="61"/>
      <c r="I70" s="70"/>
      <c r="J70" s="69"/>
      <c r="K70" s="61"/>
      <c r="L70" s="61"/>
      <c r="M70" s="61"/>
      <c r="N70" s="61"/>
      <c r="O70" s="70"/>
      <c r="P70" s="85" t="s">
        <v>170</v>
      </c>
      <c r="Q70" s="86"/>
      <c r="R70" s="86"/>
      <c r="S70" s="86"/>
      <c r="T70" s="20" t="s">
        <v>44</v>
      </c>
      <c r="U70" s="86" t="s">
        <v>171</v>
      </c>
      <c r="V70" s="86"/>
      <c r="W70" s="86"/>
      <c r="X70" s="86"/>
      <c r="Y70" s="93" t="s">
        <v>170</v>
      </c>
      <c r="Z70" s="94"/>
      <c r="AA70" s="94"/>
      <c r="AB70" s="94"/>
      <c r="AC70" s="94"/>
      <c r="AD70" s="94"/>
      <c r="AE70" s="94"/>
      <c r="AF70" s="95"/>
      <c r="AG70" s="85" t="s">
        <v>172</v>
      </c>
      <c r="AH70" s="86"/>
      <c r="AI70" s="86"/>
      <c r="AJ70" s="86"/>
      <c r="AK70" s="20" t="s">
        <v>44</v>
      </c>
      <c r="AL70" s="86" t="s">
        <v>173</v>
      </c>
      <c r="AM70" s="86"/>
      <c r="AN70" s="86"/>
      <c r="AO70" s="86"/>
      <c r="AP70" s="90" t="s">
        <v>172</v>
      </c>
      <c r="AQ70" s="91"/>
      <c r="AR70" s="91"/>
      <c r="AS70" s="91"/>
      <c r="AT70" s="91"/>
      <c r="AU70" s="91"/>
      <c r="AV70" s="91"/>
      <c r="AW70" s="92"/>
    </row>
    <row r="71" spans="2:49" ht="11.25" customHeight="1">
      <c r="B71" s="1"/>
      <c r="C71" s="1"/>
      <c r="D71" s="67" t="s">
        <v>129</v>
      </c>
      <c r="E71" s="64"/>
      <c r="F71" s="64"/>
      <c r="G71" s="64"/>
      <c r="H71" s="64"/>
      <c r="I71" s="68"/>
      <c r="J71" s="87" t="s">
        <v>397</v>
      </c>
      <c r="K71" s="64"/>
      <c r="L71" s="64"/>
      <c r="M71" s="64"/>
      <c r="N71" s="64"/>
      <c r="O71" s="68"/>
      <c r="P71" s="65" t="s">
        <v>170</v>
      </c>
      <c r="Q71" s="66"/>
      <c r="R71" s="66"/>
      <c r="S71" s="66"/>
      <c r="T71" s="66"/>
      <c r="U71" s="66"/>
      <c r="V71" s="66"/>
      <c r="W71" s="66"/>
      <c r="X71" s="19" t="s">
        <v>13</v>
      </c>
      <c r="Y71" s="66" t="s">
        <v>171</v>
      </c>
      <c r="Z71" s="66"/>
      <c r="AA71" s="66"/>
      <c r="AB71" s="66"/>
      <c r="AC71" s="66"/>
      <c r="AD71" s="66"/>
      <c r="AE71" s="66"/>
      <c r="AF71" s="79"/>
      <c r="AG71" s="65" t="s">
        <v>172</v>
      </c>
      <c r="AH71" s="66"/>
      <c r="AI71" s="66"/>
      <c r="AJ71" s="66"/>
      <c r="AK71" s="66"/>
      <c r="AL71" s="66"/>
      <c r="AM71" s="66"/>
      <c r="AN71" s="66"/>
      <c r="AO71" s="19" t="s">
        <v>13</v>
      </c>
      <c r="AP71" s="71" t="s">
        <v>173</v>
      </c>
      <c r="AQ71" s="71"/>
      <c r="AR71" s="71"/>
      <c r="AS71" s="71"/>
      <c r="AT71" s="71"/>
      <c r="AU71" s="71"/>
      <c r="AV71" s="71"/>
      <c r="AW71" s="72"/>
    </row>
    <row r="72" spans="2:49" ht="11.25" customHeight="1">
      <c r="B72" s="1"/>
      <c r="C72" s="1"/>
      <c r="D72" s="69"/>
      <c r="E72" s="61"/>
      <c r="F72" s="61"/>
      <c r="G72" s="61"/>
      <c r="H72" s="61"/>
      <c r="I72" s="70"/>
      <c r="J72" s="69"/>
      <c r="K72" s="61"/>
      <c r="L72" s="61"/>
      <c r="M72" s="61"/>
      <c r="N72" s="61"/>
      <c r="O72" s="70"/>
      <c r="P72" s="73" t="s">
        <v>448</v>
      </c>
      <c r="Q72" s="74"/>
      <c r="R72" s="74"/>
      <c r="S72" s="74"/>
      <c r="T72" s="53" t="s">
        <v>14</v>
      </c>
      <c r="U72" s="78" t="s">
        <v>163</v>
      </c>
      <c r="V72" s="78"/>
      <c r="W72" s="78"/>
      <c r="X72" s="78"/>
      <c r="Y72" s="75" t="s">
        <v>162</v>
      </c>
      <c r="Z72" s="76"/>
      <c r="AA72" s="76"/>
      <c r="AB72" s="76"/>
      <c r="AC72" s="76"/>
      <c r="AD72" s="76"/>
      <c r="AE72" s="76"/>
      <c r="AF72" s="77"/>
      <c r="AG72" s="82" t="s">
        <v>164</v>
      </c>
      <c r="AH72" s="78"/>
      <c r="AI72" s="78"/>
      <c r="AJ72" s="78"/>
      <c r="AK72" s="53" t="s">
        <v>14</v>
      </c>
      <c r="AL72" s="78" t="s">
        <v>165</v>
      </c>
      <c r="AM72" s="78"/>
      <c r="AN72" s="78"/>
      <c r="AO72" s="78"/>
      <c r="AP72" s="75" t="s">
        <v>164</v>
      </c>
      <c r="AQ72" s="76"/>
      <c r="AR72" s="76"/>
      <c r="AS72" s="76"/>
      <c r="AT72" s="76"/>
      <c r="AU72" s="76"/>
      <c r="AV72" s="76"/>
      <c r="AW72" s="77"/>
    </row>
    <row r="73" spans="2:49" ht="11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80" t="s">
        <v>339</v>
      </c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</row>
    <row r="74" spans="2:49" ht="11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</row>
    <row r="75" spans="2:49" ht="11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1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8" spans="2:49" ht="13.5" customHeight="1">
      <c r="B78" s="83" t="s">
        <v>291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1"/>
      <c r="AB78" s="1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</row>
    <row r="79" spans="2:49" ht="13.5" customHeight="1">
      <c r="B79" s="83" t="s">
        <v>286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1"/>
      <c r="AB79" s="1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</row>
    <row r="80" spans="2:49" ht="11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1.25" customHeight="1">
      <c r="B81" s="1"/>
      <c r="C81" s="1"/>
      <c r="D81" s="119" t="s">
        <v>131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19" t="s">
        <v>36</v>
      </c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1"/>
      <c r="AV81" s="1"/>
      <c r="AW81" s="1"/>
    </row>
    <row r="82" spans="2:49" ht="11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1.25" customHeight="1">
      <c r="B83" s="1"/>
      <c r="C83" s="1"/>
      <c r="D83" s="1"/>
      <c r="E83" s="1"/>
      <c r="F83" s="1"/>
      <c r="G83" s="1"/>
      <c r="H83" s="60" t="s">
        <v>292</v>
      </c>
      <c r="I83" s="60"/>
      <c r="J83" s="60"/>
      <c r="K83" s="60"/>
      <c r="L83" s="60"/>
      <c r="M83" s="60"/>
      <c r="N83" s="60"/>
      <c r="O83" s="6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60" t="s">
        <v>37</v>
      </c>
      <c r="AK83" s="60"/>
      <c r="AL83" s="60"/>
      <c r="AM83" s="60"/>
      <c r="AN83" s="60"/>
      <c r="AO83" s="60"/>
      <c r="AP83" s="60"/>
      <c r="AQ83" s="60"/>
      <c r="AR83" s="1"/>
      <c r="AS83" s="1"/>
      <c r="AT83" s="1"/>
      <c r="AU83" s="1"/>
      <c r="AV83" s="1"/>
      <c r="AW83" s="1"/>
    </row>
    <row r="84" spans="2:49" ht="11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4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1.25" customHeight="1">
      <c r="B85" s="1"/>
      <c r="C85" s="1"/>
      <c r="D85" s="1"/>
      <c r="E85" s="60">
        <f>SUM(I87:J88)</f>
        <v>23</v>
      </c>
      <c r="F85" s="60"/>
      <c r="G85" s="1"/>
      <c r="H85" s="1"/>
      <c r="I85" s="1"/>
      <c r="J85" s="1"/>
      <c r="K85" s="1"/>
      <c r="L85" s="5"/>
      <c r="M85" s="1"/>
      <c r="N85" s="1"/>
      <c r="O85" s="1"/>
      <c r="P85" s="1"/>
      <c r="Q85" s="60">
        <f>SUM(M87:N88)</f>
        <v>36</v>
      </c>
      <c r="R85" s="60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5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1.25" customHeight="1">
      <c r="B86" s="1"/>
      <c r="C86" s="1"/>
      <c r="D86" s="1"/>
      <c r="E86" s="60"/>
      <c r="F86" s="60"/>
      <c r="G86" s="6"/>
      <c r="H86" s="7"/>
      <c r="I86" s="7"/>
      <c r="J86" s="64" t="s">
        <v>40</v>
      </c>
      <c r="K86" s="64"/>
      <c r="L86" s="64"/>
      <c r="M86" s="64"/>
      <c r="N86" s="7"/>
      <c r="O86" s="7"/>
      <c r="P86" s="8"/>
      <c r="Q86" s="60"/>
      <c r="R86" s="60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  <c r="AI86" s="6"/>
      <c r="AJ86" s="7"/>
      <c r="AK86" s="7"/>
      <c r="AL86" s="64" t="s">
        <v>156</v>
      </c>
      <c r="AM86" s="64"/>
      <c r="AN86" s="64"/>
      <c r="AO86" s="64"/>
      <c r="AP86" s="7"/>
      <c r="AQ86" s="7"/>
      <c r="AR86" s="8"/>
      <c r="AS86" s="4"/>
      <c r="AT86" s="1"/>
      <c r="AU86" s="1"/>
      <c r="AV86" s="1"/>
      <c r="AW86" s="1"/>
    </row>
    <row r="87" spans="2:49" ht="11.25" customHeight="1">
      <c r="B87" s="1"/>
      <c r="C87" s="1"/>
      <c r="D87" s="1"/>
      <c r="E87" s="1"/>
      <c r="F87" s="1"/>
      <c r="G87" s="4"/>
      <c r="H87" s="60" t="s">
        <v>2</v>
      </c>
      <c r="I87" s="60">
        <v>14</v>
      </c>
      <c r="J87" s="60"/>
      <c r="K87" s="84" t="s">
        <v>3</v>
      </c>
      <c r="L87" s="84"/>
      <c r="M87" s="60">
        <v>20</v>
      </c>
      <c r="N87" s="60"/>
      <c r="O87" s="60" t="s">
        <v>4</v>
      </c>
      <c r="P87" s="1"/>
      <c r="Q87" s="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60">
        <f>SUM(AK87:AL88)</f>
        <v>45</v>
      </c>
      <c r="AH87" s="59"/>
      <c r="AI87" s="4"/>
      <c r="AJ87" s="60" t="s">
        <v>2</v>
      </c>
      <c r="AK87" s="60">
        <v>26</v>
      </c>
      <c r="AL87" s="60"/>
      <c r="AM87" s="84" t="s">
        <v>3</v>
      </c>
      <c r="AN87" s="84"/>
      <c r="AO87" s="60">
        <v>14</v>
      </c>
      <c r="AP87" s="60"/>
      <c r="AQ87" s="60" t="s">
        <v>4</v>
      </c>
      <c r="AR87" s="1"/>
      <c r="AS87" s="62">
        <f>SUM(AO87:AP88)</f>
        <v>35</v>
      </c>
      <c r="AT87" s="58"/>
      <c r="AU87" s="1"/>
      <c r="AV87" s="1"/>
      <c r="AW87" s="1"/>
    </row>
    <row r="88" spans="2:49" ht="11.25" customHeight="1">
      <c r="B88" s="1"/>
      <c r="C88" s="1"/>
      <c r="D88" s="1"/>
      <c r="E88" s="1"/>
      <c r="F88" s="1"/>
      <c r="G88" s="4"/>
      <c r="H88" s="60"/>
      <c r="I88" s="60">
        <v>9</v>
      </c>
      <c r="J88" s="60"/>
      <c r="K88" s="84" t="s">
        <v>3</v>
      </c>
      <c r="L88" s="84"/>
      <c r="M88" s="60">
        <v>16</v>
      </c>
      <c r="N88" s="60"/>
      <c r="O88" s="60"/>
      <c r="P88" s="1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60"/>
      <c r="AH88" s="59"/>
      <c r="AI88" s="4"/>
      <c r="AJ88" s="60"/>
      <c r="AK88" s="60">
        <v>19</v>
      </c>
      <c r="AL88" s="60"/>
      <c r="AM88" s="84" t="s">
        <v>3</v>
      </c>
      <c r="AN88" s="84"/>
      <c r="AO88" s="60">
        <v>21</v>
      </c>
      <c r="AP88" s="60"/>
      <c r="AQ88" s="60"/>
      <c r="AR88" s="1"/>
      <c r="AS88" s="62"/>
      <c r="AT88" s="58"/>
      <c r="AU88" s="1"/>
      <c r="AV88" s="1"/>
      <c r="AW88" s="1"/>
    </row>
    <row r="89" spans="2:49" ht="11.25" customHeight="1">
      <c r="B89" s="1"/>
      <c r="C89" s="1"/>
      <c r="D89" s="1"/>
      <c r="E89" s="1"/>
      <c r="F89" s="1"/>
      <c r="G89" s="5"/>
      <c r="H89" s="1"/>
      <c r="I89" s="1"/>
      <c r="J89" s="1"/>
      <c r="K89" s="1"/>
      <c r="L89" s="1"/>
      <c r="M89" s="1"/>
      <c r="N89" s="1"/>
      <c r="O89" s="1"/>
      <c r="P89" s="1"/>
      <c r="Q89" s="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1"/>
      <c r="AI89" s="5"/>
      <c r="AJ89" s="1"/>
      <c r="AK89" s="1"/>
      <c r="AL89" s="1"/>
      <c r="AM89" s="1"/>
      <c r="AN89" s="1"/>
      <c r="AO89" s="1"/>
      <c r="AP89" s="1"/>
      <c r="AQ89" s="1"/>
      <c r="AR89" s="1"/>
      <c r="AS89" s="5"/>
      <c r="AT89" s="1"/>
      <c r="AU89" s="1"/>
      <c r="AV89" s="1"/>
      <c r="AW89" s="1"/>
    </row>
    <row r="90" spans="2:49" ht="11.25" customHeight="1">
      <c r="B90" s="1"/>
      <c r="C90" s="6"/>
      <c r="D90" s="7"/>
      <c r="E90" s="64" t="s">
        <v>136</v>
      </c>
      <c r="F90" s="64"/>
      <c r="G90" s="64"/>
      <c r="H90" s="64"/>
      <c r="I90" s="7"/>
      <c r="J90" s="8"/>
      <c r="K90" s="1"/>
      <c r="L90" s="1"/>
      <c r="M90" s="6"/>
      <c r="N90" s="7"/>
      <c r="O90" s="64" t="s">
        <v>295</v>
      </c>
      <c r="P90" s="64"/>
      <c r="Q90" s="64"/>
      <c r="R90" s="64"/>
      <c r="S90" s="7"/>
      <c r="T90" s="8"/>
      <c r="U90" s="1"/>
      <c r="V90" s="1"/>
      <c r="W90" s="1"/>
      <c r="X90" s="1"/>
      <c r="Y90" s="1"/>
      <c r="Z90" s="1"/>
      <c r="AA90" s="1"/>
      <c r="AB90" s="1"/>
      <c r="AD90" s="1"/>
      <c r="AE90" s="6"/>
      <c r="AF90" s="7"/>
      <c r="AG90" s="64" t="s">
        <v>39</v>
      </c>
      <c r="AH90" s="64"/>
      <c r="AI90" s="64"/>
      <c r="AJ90" s="64"/>
      <c r="AK90" s="7"/>
      <c r="AL90" s="8"/>
      <c r="AM90" s="1"/>
      <c r="AN90" s="1"/>
      <c r="AO90" s="6"/>
      <c r="AP90" s="7"/>
      <c r="AQ90" s="64" t="s">
        <v>296</v>
      </c>
      <c r="AR90" s="64"/>
      <c r="AS90" s="64"/>
      <c r="AT90" s="64"/>
      <c r="AU90" s="7"/>
      <c r="AV90" s="8"/>
      <c r="AW90" s="1"/>
    </row>
    <row r="91" spans="2:49" ht="11.25" customHeight="1">
      <c r="B91" s="1"/>
      <c r="C91" s="62" t="s">
        <v>2</v>
      </c>
      <c r="D91" s="60">
        <v>32</v>
      </c>
      <c r="E91" s="60"/>
      <c r="F91" s="84" t="s">
        <v>3</v>
      </c>
      <c r="G91" s="84"/>
      <c r="H91" s="60">
        <v>6</v>
      </c>
      <c r="I91" s="60"/>
      <c r="J91" s="59" t="s">
        <v>4</v>
      </c>
      <c r="K91" s="1"/>
      <c r="L91" s="1"/>
      <c r="M91" s="62" t="s">
        <v>2</v>
      </c>
      <c r="N91" s="60">
        <v>6</v>
      </c>
      <c r="O91" s="60"/>
      <c r="P91" s="84" t="s">
        <v>3</v>
      </c>
      <c r="Q91" s="84"/>
      <c r="R91" s="60">
        <v>24</v>
      </c>
      <c r="S91" s="60"/>
      <c r="T91" s="59" t="s">
        <v>4</v>
      </c>
      <c r="U91" s="1"/>
      <c r="V91" s="1"/>
      <c r="W91" s="1"/>
      <c r="X91" s="1"/>
      <c r="Y91" s="1"/>
      <c r="Z91" s="1"/>
      <c r="AA91" s="1"/>
      <c r="AB91" s="1"/>
      <c r="AC91" s="48"/>
      <c r="AD91" s="49"/>
      <c r="AE91" s="62" t="s">
        <v>2</v>
      </c>
      <c r="AF91" s="60">
        <v>11</v>
      </c>
      <c r="AG91" s="60"/>
      <c r="AH91" s="84" t="s">
        <v>3</v>
      </c>
      <c r="AI91" s="84"/>
      <c r="AJ91" s="60">
        <v>26</v>
      </c>
      <c r="AK91" s="60"/>
      <c r="AL91" s="59" t="s">
        <v>4</v>
      </c>
      <c r="AM91" s="1"/>
      <c r="AN91" s="1"/>
      <c r="AO91" s="62" t="s">
        <v>2</v>
      </c>
      <c r="AP91" s="60">
        <v>7</v>
      </c>
      <c r="AQ91" s="60"/>
      <c r="AR91" s="84" t="s">
        <v>3</v>
      </c>
      <c r="AS91" s="84"/>
      <c r="AT91" s="60">
        <v>39</v>
      </c>
      <c r="AU91" s="60"/>
      <c r="AV91" s="59" t="s">
        <v>4</v>
      </c>
      <c r="AW91" s="1"/>
    </row>
    <row r="92" spans="2:49" ht="11.25" customHeight="1">
      <c r="B92" s="1"/>
      <c r="C92" s="62"/>
      <c r="D92" s="60">
        <v>23</v>
      </c>
      <c r="E92" s="60"/>
      <c r="F92" s="84" t="s">
        <v>3</v>
      </c>
      <c r="G92" s="84"/>
      <c r="H92" s="60">
        <v>13</v>
      </c>
      <c r="I92" s="60"/>
      <c r="J92" s="59"/>
      <c r="K92" s="1"/>
      <c r="L92" s="1"/>
      <c r="M92" s="62"/>
      <c r="N92" s="60">
        <v>8</v>
      </c>
      <c r="O92" s="60"/>
      <c r="P92" s="84" t="s">
        <v>3</v>
      </c>
      <c r="Q92" s="84"/>
      <c r="R92" s="60">
        <v>23</v>
      </c>
      <c r="S92" s="60"/>
      <c r="T92" s="59"/>
      <c r="U92" s="1"/>
      <c r="V92" s="1"/>
      <c r="W92" s="1"/>
      <c r="X92" s="1"/>
      <c r="Y92" s="1"/>
      <c r="Z92" s="1"/>
      <c r="AA92" s="1"/>
      <c r="AB92" s="1"/>
      <c r="AC92" s="48"/>
      <c r="AD92" s="49"/>
      <c r="AE92" s="62"/>
      <c r="AF92" s="60">
        <v>27</v>
      </c>
      <c r="AG92" s="60"/>
      <c r="AH92" s="84" t="s">
        <v>3</v>
      </c>
      <c r="AI92" s="84"/>
      <c r="AJ92" s="60">
        <v>12</v>
      </c>
      <c r="AK92" s="60"/>
      <c r="AL92" s="59"/>
      <c r="AM92" s="1"/>
      <c r="AN92" s="1"/>
      <c r="AO92" s="62"/>
      <c r="AP92" s="60">
        <v>29</v>
      </c>
      <c r="AQ92" s="60"/>
      <c r="AR92" s="84" t="s">
        <v>3</v>
      </c>
      <c r="AS92" s="84"/>
      <c r="AT92" s="60">
        <v>22</v>
      </c>
      <c r="AU92" s="60"/>
      <c r="AV92" s="59"/>
      <c r="AW92" s="1"/>
    </row>
    <row r="93" spans="2:49" ht="11.25" customHeight="1">
      <c r="B93" s="1"/>
      <c r="C93" s="5"/>
      <c r="D93" s="60">
        <f>SUM(D91:E92)</f>
        <v>55</v>
      </c>
      <c r="E93" s="60"/>
      <c r="F93" s="1"/>
      <c r="G93" s="1"/>
      <c r="H93" s="60">
        <f>SUM(H91:I92)</f>
        <v>19</v>
      </c>
      <c r="I93" s="60"/>
      <c r="J93" s="9"/>
      <c r="K93" s="1"/>
      <c r="L93" s="1"/>
      <c r="M93" s="5"/>
      <c r="N93" s="60">
        <f>SUM(N91:O92)</f>
        <v>14</v>
      </c>
      <c r="O93" s="60"/>
      <c r="P93" s="1"/>
      <c r="Q93" s="1"/>
      <c r="R93" s="60">
        <f>SUM(R91:S92)</f>
        <v>47</v>
      </c>
      <c r="S93" s="60"/>
      <c r="T93" s="9"/>
      <c r="U93" s="1"/>
      <c r="V93" s="1"/>
      <c r="W93" s="1"/>
      <c r="X93" s="1"/>
      <c r="Y93" s="1"/>
      <c r="Z93" s="1"/>
      <c r="AA93" s="1"/>
      <c r="AB93" s="1"/>
      <c r="AD93" s="1"/>
      <c r="AE93" s="5"/>
      <c r="AF93" s="60">
        <v>6</v>
      </c>
      <c r="AG93" s="60"/>
      <c r="AH93" s="1"/>
      <c r="AI93" s="1"/>
      <c r="AJ93" s="60">
        <v>4</v>
      </c>
      <c r="AK93" s="60"/>
      <c r="AL93" s="9"/>
      <c r="AM93" s="1"/>
      <c r="AN93" s="1"/>
      <c r="AO93" s="5"/>
      <c r="AP93" s="60">
        <f>SUM(AP91:AQ92)</f>
        <v>36</v>
      </c>
      <c r="AQ93" s="60"/>
      <c r="AR93" s="1"/>
      <c r="AS93" s="1"/>
      <c r="AT93" s="60">
        <f>SUM(AT91:AU92)</f>
        <v>61</v>
      </c>
      <c r="AU93" s="60"/>
      <c r="AV93" s="9"/>
      <c r="AW93" s="1"/>
    </row>
    <row r="94" spans="2:49" ht="11.25" customHeight="1">
      <c r="B94" s="96" t="s">
        <v>124</v>
      </c>
      <c r="C94" s="97"/>
      <c r="D94" s="60"/>
      <c r="E94" s="60"/>
      <c r="F94" s="1"/>
      <c r="G94" s="1"/>
      <c r="H94" s="60"/>
      <c r="I94" s="60"/>
      <c r="J94" s="96" t="s">
        <v>133</v>
      </c>
      <c r="K94" s="97"/>
      <c r="L94" s="96" t="s">
        <v>121</v>
      </c>
      <c r="M94" s="97"/>
      <c r="N94" s="60"/>
      <c r="O94" s="60"/>
      <c r="P94" s="1"/>
      <c r="Q94" s="1"/>
      <c r="R94" s="60"/>
      <c r="S94" s="60"/>
      <c r="T94" s="96" t="s">
        <v>321</v>
      </c>
      <c r="U94" s="97"/>
      <c r="V94" s="1"/>
      <c r="W94" s="1"/>
      <c r="X94" s="1"/>
      <c r="Y94" s="1"/>
      <c r="Z94" s="1"/>
      <c r="AA94" s="1"/>
      <c r="AB94" s="1"/>
      <c r="AD94" s="122" t="s">
        <v>313</v>
      </c>
      <c r="AE94" s="123"/>
      <c r="AF94" s="62">
        <f>SUM(AF91:AG93)</f>
        <v>44</v>
      </c>
      <c r="AG94" s="60"/>
      <c r="AH94" s="21"/>
      <c r="AI94" s="21"/>
      <c r="AJ94" s="60">
        <f>SUM(AJ91:AK93)</f>
        <v>42</v>
      </c>
      <c r="AK94" s="59"/>
      <c r="AL94" s="122" t="s">
        <v>318</v>
      </c>
      <c r="AM94" s="123"/>
      <c r="AN94" s="122" t="s">
        <v>317</v>
      </c>
      <c r="AO94" s="123"/>
      <c r="AP94" s="60"/>
      <c r="AQ94" s="60"/>
      <c r="AR94" s="21"/>
      <c r="AS94" s="21"/>
      <c r="AT94" s="60"/>
      <c r="AU94" s="60"/>
      <c r="AV94" s="122" t="s">
        <v>309</v>
      </c>
      <c r="AW94" s="123"/>
    </row>
    <row r="95" spans="2:49" ht="11.25" customHeight="1">
      <c r="B95" s="98"/>
      <c r="C95" s="99"/>
      <c r="D95" s="1"/>
      <c r="E95" s="1"/>
      <c r="F95" s="1"/>
      <c r="G95" s="1"/>
      <c r="H95" s="1"/>
      <c r="I95" s="1"/>
      <c r="J95" s="98"/>
      <c r="K95" s="99"/>
      <c r="L95" s="98"/>
      <c r="M95" s="99"/>
      <c r="N95" s="1"/>
      <c r="O95" s="1"/>
      <c r="P95" s="1"/>
      <c r="Q95" s="1"/>
      <c r="R95" s="1"/>
      <c r="S95" s="1"/>
      <c r="T95" s="98"/>
      <c r="U95" s="99"/>
      <c r="V95" s="1"/>
      <c r="W95" s="1"/>
      <c r="X95" s="1"/>
      <c r="Y95" s="1"/>
      <c r="Z95" s="1"/>
      <c r="AA95" s="1"/>
      <c r="AB95" s="1"/>
      <c r="AD95" s="124"/>
      <c r="AE95" s="125"/>
      <c r="AF95" s="62"/>
      <c r="AG95" s="60"/>
      <c r="AH95" s="21"/>
      <c r="AI95" s="21"/>
      <c r="AJ95" s="60"/>
      <c r="AK95" s="59"/>
      <c r="AL95" s="124"/>
      <c r="AM95" s="125"/>
      <c r="AN95" s="124"/>
      <c r="AO95" s="125"/>
      <c r="AP95" s="21"/>
      <c r="AQ95" s="21"/>
      <c r="AR95" s="21"/>
      <c r="AS95" s="21"/>
      <c r="AT95" s="21"/>
      <c r="AU95" s="21"/>
      <c r="AV95" s="124"/>
      <c r="AW95" s="125"/>
    </row>
    <row r="96" spans="2:49" ht="11.25" customHeight="1">
      <c r="B96" s="98"/>
      <c r="C96" s="99"/>
      <c r="D96" s="1"/>
      <c r="E96" s="1"/>
      <c r="F96" s="1"/>
      <c r="G96" s="1"/>
      <c r="H96" s="1"/>
      <c r="I96" s="1"/>
      <c r="J96" s="98"/>
      <c r="K96" s="99"/>
      <c r="L96" s="98"/>
      <c r="M96" s="99"/>
      <c r="N96" s="1"/>
      <c r="O96" s="1"/>
      <c r="P96" s="1"/>
      <c r="Q96" s="1"/>
      <c r="R96" s="1"/>
      <c r="S96" s="1"/>
      <c r="T96" s="98"/>
      <c r="U96" s="99"/>
      <c r="V96" s="1"/>
      <c r="W96" s="1"/>
      <c r="X96" s="1"/>
      <c r="Y96" s="1"/>
      <c r="Z96" s="1"/>
      <c r="AA96" s="1"/>
      <c r="AB96" s="1"/>
      <c r="AD96" s="124"/>
      <c r="AE96" s="125"/>
      <c r="AF96" s="21"/>
      <c r="AG96" s="21"/>
      <c r="AH96" s="21"/>
      <c r="AI96" s="21"/>
      <c r="AJ96" s="21"/>
      <c r="AK96" s="21"/>
      <c r="AL96" s="124"/>
      <c r="AM96" s="125"/>
      <c r="AN96" s="124"/>
      <c r="AO96" s="125"/>
      <c r="AP96" s="21"/>
      <c r="AQ96" s="21"/>
      <c r="AR96" s="21"/>
      <c r="AS96" s="21"/>
      <c r="AT96" s="21"/>
      <c r="AU96" s="21"/>
      <c r="AV96" s="124"/>
      <c r="AW96" s="125"/>
    </row>
    <row r="97" spans="2:49" ht="11.25" customHeight="1">
      <c r="B97" s="100"/>
      <c r="C97" s="101"/>
      <c r="D97" s="1"/>
      <c r="E97" s="1"/>
      <c r="F97" s="1"/>
      <c r="G97" s="1"/>
      <c r="H97" s="1"/>
      <c r="I97" s="1"/>
      <c r="J97" s="100"/>
      <c r="K97" s="101"/>
      <c r="L97" s="100"/>
      <c r="M97" s="101"/>
      <c r="N97" s="1"/>
      <c r="O97" s="1"/>
      <c r="P97" s="1"/>
      <c r="Q97" s="1"/>
      <c r="R97" s="1"/>
      <c r="S97" s="1"/>
      <c r="T97" s="100"/>
      <c r="U97" s="101"/>
      <c r="V97" s="1"/>
      <c r="W97" s="1"/>
      <c r="X97" s="1"/>
      <c r="Y97" s="1"/>
      <c r="Z97" s="1"/>
      <c r="AA97" s="1"/>
      <c r="AB97" s="1"/>
      <c r="AD97" s="126"/>
      <c r="AE97" s="127"/>
      <c r="AF97" s="21"/>
      <c r="AG97" s="21"/>
      <c r="AH97" s="21"/>
      <c r="AI97" s="21"/>
      <c r="AJ97" s="21"/>
      <c r="AK97" s="21"/>
      <c r="AL97" s="126"/>
      <c r="AM97" s="127"/>
      <c r="AN97" s="126"/>
      <c r="AO97" s="127"/>
      <c r="AP97" s="21"/>
      <c r="AQ97" s="21"/>
      <c r="AR97" s="21"/>
      <c r="AS97" s="21"/>
      <c r="AT97" s="21"/>
      <c r="AU97" s="21"/>
      <c r="AV97" s="126"/>
      <c r="AW97" s="127"/>
    </row>
    <row r="98" spans="2:49" ht="11.25" customHeight="1">
      <c r="B98" s="1"/>
      <c r="C98" s="1"/>
      <c r="D98" s="1"/>
      <c r="E98" s="1"/>
      <c r="F98" s="1"/>
      <c r="G98" s="4"/>
      <c r="H98" s="10"/>
      <c r="I98" s="10"/>
      <c r="J98" s="64" t="s">
        <v>155</v>
      </c>
      <c r="K98" s="64"/>
      <c r="L98" s="64"/>
      <c r="M98" s="64"/>
      <c r="N98" s="10"/>
      <c r="O98" s="10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D98" s="1"/>
      <c r="AE98" s="1"/>
      <c r="AF98" s="1"/>
      <c r="AG98" s="1"/>
      <c r="AH98" s="1"/>
      <c r="AI98" s="4"/>
      <c r="AJ98" s="10"/>
      <c r="AK98" s="10"/>
      <c r="AL98" s="64" t="s">
        <v>154</v>
      </c>
      <c r="AM98" s="64"/>
      <c r="AN98" s="64"/>
      <c r="AO98" s="64"/>
      <c r="AP98" s="10"/>
      <c r="AQ98" s="10"/>
      <c r="AR98" s="11"/>
      <c r="AS98" s="1"/>
      <c r="AT98" s="1"/>
      <c r="AU98" s="1"/>
      <c r="AV98" s="1"/>
      <c r="AW98" s="1"/>
    </row>
    <row r="99" spans="2:49" ht="11.25" customHeight="1">
      <c r="B99" s="1"/>
      <c r="C99" s="1"/>
      <c r="D99" s="1"/>
      <c r="E99" s="60">
        <f>SUM(I99:J100)</f>
        <v>30</v>
      </c>
      <c r="F99" s="59"/>
      <c r="G99" s="4"/>
      <c r="H99" s="60" t="s">
        <v>2</v>
      </c>
      <c r="I99" s="60">
        <v>10</v>
      </c>
      <c r="J99" s="60"/>
      <c r="K99" s="84" t="s">
        <v>3</v>
      </c>
      <c r="L99" s="84"/>
      <c r="M99" s="60">
        <v>12</v>
      </c>
      <c r="N99" s="60"/>
      <c r="O99" s="60" t="s">
        <v>4</v>
      </c>
      <c r="P99" s="11"/>
      <c r="Q99" s="62">
        <f>SUM(M99:N100)</f>
        <v>35</v>
      </c>
      <c r="R99" s="60"/>
      <c r="S99" s="1"/>
      <c r="T99" s="1"/>
      <c r="U99" s="1"/>
      <c r="V99" s="1"/>
      <c r="W99" s="1"/>
      <c r="X99" s="1"/>
      <c r="Y99" s="1"/>
      <c r="Z99" s="1"/>
      <c r="AA99" s="1"/>
      <c r="AB99" s="1"/>
      <c r="AD99" s="1"/>
      <c r="AE99" s="1"/>
      <c r="AF99" s="1"/>
      <c r="AG99" s="60">
        <f>SUM(AK99:AL100)</f>
        <v>82</v>
      </c>
      <c r="AH99" s="59"/>
      <c r="AI99" s="4"/>
      <c r="AJ99" s="60" t="s">
        <v>2</v>
      </c>
      <c r="AK99" s="60">
        <v>39</v>
      </c>
      <c r="AL99" s="60"/>
      <c r="AM99" s="84" t="s">
        <v>3</v>
      </c>
      <c r="AN99" s="84"/>
      <c r="AO99" s="60">
        <v>10</v>
      </c>
      <c r="AP99" s="60"/>
      <c r="AQ99" s="60" t="s">
        <v>4</v>
      </c>
      <c r="AR99" s="11"/>
      <c r="AS99" s="62">
        <f>SUM(AO99:AP100)</f>
        <v>16</v>
      </c>
      <c r="AT99" s="60"/>
      <c r="AU99" s="1"/>
      <c r="AV99" s="1"/>
      <c r="AW99" s="1"/>
    </row>
    <row r="100" spans="2:49" ht="11.25" customHeight="1">
      <c r="B100" s="1"/>
      <c r="C100" s="1"/>
      <c r="D100" s="1"/>
      <c r="E100" s="60"/>
      <c r="F100" s="59"/>
      <c r="G100" s="4"/>
      <c r="H100" s="60"/>
      <c r="I100" s="60">
        <v>20</v>
      </c>
      <c r="J100" s="60"/>
      <c r="K100" s="84" t="s">
        <v>3</v>
      </c>
      <c r="L100" s="84"/>
      <c r="M100" s="60">
        <v>23</v>
      </c>
      <c r="N100" s="60"/>
      <c r="O100" s="60"/>
      <c r="P100" s="11"/>
      <c r="Q100" s="62"/>
      <c r="R100" s="6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D100" s="1"/>
      <c r="AE100" s="1"/>
      <c r="AF100" s="1"/>
      <c r="AG100" s="60"/>
      <c r="AH100" s="59"/>
      <c r="AI100" s="4"/>
      <c r="AJ100" s="60"/>
      <c r="AK100" s="60">
        <v>43</v>
      </c>
      <c r="AL100" s="60"/>
      <c r="AM100" s="84" t="s">
        <v>3</v>
      </c>
      <c r="AN100" s="84"/>
      <c r="AO100" s="60">
        <v>6</v>
      </c>
      <c r="AP100" s="60"/>
      <c r="AQ100" s="60"/>
      <c r="AR100" s="11"/>
      <c r="AS100" s="62"/>
      <c r="AT100" s="60"/>
      <c r="AU100" s="1"/>
      <c r="AV100" s="1"/>
      <c r="AW100" s="1"/>
    </row>
    <row r="101" spans="2:49" ht="11.25" customHeight="1">
      <c r="B101" s="1"/>
      <c r="C101" s="1"/>
      <c r="D101" s="1"/>
      <c r="E101" s="1"/>
      <c r="F101" s="1"/>
      <c r="G101" s="5"/>
      <c r="H101" s="13"/>
      <c r="I101" s="13"/>
      <c r="J101" s="13"/>
      <c r="K101" s="13"/>
      <c r="L101" s="13"/>
      <c r="M101" s="13"/>
      <c r="N101" s="13"/>
      <c r="O101" s="13"/>
      <c r="P101" s="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D101" s="1"/>
      <c r="AE101" s="1"/>
      <c r="AF101" s="1"/>
      <c r="AG101" s="1"/>
      <c r="AH101" s="1"/>
      <c r="AI101" s="5"/>
      <c r="AJ101" s="13"/>
      <c r="AK101" s="13"/>
      <c r="AL101" s="13"/>
      <c r="AM101" s="13"/>
      <c r="AN101" s="13"/>
      <c r="AO101" s="13"/>
      <c r="AP101" s="13"/>
      <c r="AQ101" s="13"/>
      <c r="AR101" s="9"/>
      <c r="AS101" s="1"/>
      <c r="AT101" s="1"/>
      <c r="AU101" s="1"/>
      <c r="AV101" s="1"/>
      <c r="AW101" s="1"/>
    </row>
    <row r="102" spans="2:49" ht="11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6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ht="11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4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1.25" customHeight="1">
      <c r="B104" s="1"/>
      <c r="C104" s="1"/>
      <c r="D104" s="1"/>
      <c r="E104" s="1"/>
      <c r="F104" s="1"/>
      <c r="G104" s="1"/>
      <c r="H104" s="60" t="s">
        <v>41</v>
      </c>
      <c r="I104" s="60"/>
      <c r="J104" s="60"/>
      <c r="K104" s="60"/>
      <c r="L104" s="60"/>
      <c r="M104" s="60"/>
      <c r="N104" s="60"/>
      <c r="O104" s="6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D104" s="1"/>
      <c r="AE104" s="1"/>
      <c r="AF104" s="1"/>
      <c r="AG104" s="1"/>
      <c r="AH104" s="1"/>
      <c r="AI104" s="1"/>
      <c r="AJ104" s="60" t="s">
        <v>42</v>
      </c>
      <c r="AK104" s="60"/>
      <c r="AL104" s="60"/>
      <c r="AM104" s="60"/>
      <c r="AN104" s="60"/>
      <c r="AO104" s="60"/>
      <c r="AP104" s="60"/>
      <c r="AQ104" s="60"/>
      <c r="AR104" s="1"/>
      <c r="AS104" s="1"/>
      <c r="AT104" s="1"/>
      <c r="AU104" s="1"/>
      <c r="AV104" s="1"/>
      <c r="AW104" s="1"/>
    </row>
    <row r="105" spans="2:49" ht="11.25" customHeight="1">
      <c r="B105" s="1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3"/>
      <c r="N105" s="3"/>
      <c r="O105" s="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"/>
      <c r="AO105" s="3"/>
      <c r="AP105" s="3"/>
      <c r="AQ105" s="3"/>
      <c r="AR105" s="3"/>
      <c r="AS105" s="3"/>
      <c r="AT105" s="3"/>
      <c r="AU105" s="3"/>
      <c r="AV105" s="1"/>
      <c r="AW105" s="1"/>
    </row>
    <row r="106" spans="2:49" ht="11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67" t="s">
        <v>6</v>
      </c>
      <c r="AG106" s="64"/>
      <c r="AH106" s="64"/>
      <c r="AI106" s="64"/>
      <c r="AJ106" s="64"/>
      <c r="AK106" s="68"/>
      <c r="AL106" s="67" t="s">
        <v>7</v>
      </c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8"/>
    </row>
    <row r="107" spans="2:49" ht="11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11" t="s">
        <v>8</v>
      </c>
      <c r="AG107" s="91"/>
      <c r="AH107" s="91"/>
      <c r="AI107" s="91"/>
      <c r="AJ107" s="91"/>
      <c r="AK107" s="92"/>
      <c r="AL107" s="111" t="s">
        <v>31</v>
      </c>
      <c r="AM107" s="91"/>
      <c r="AN107" s="91"/>
      <c r="AO107" s="91"/>
      <c r="AP107" s="91"/>
      <c r="AQ107" s="112"/>
      <c r="AR107" s="90" t="s">
        <v>10</v>
      </c>
      <c r="AS107" s="91"/>
      <c r="AT107" s="91"/>
      <c r="AU107" s="91"/>
      <c r="AV107" s="91"/>
      <c r="AW107" s="92"/>
    </row>
    <row r="108" spans="2:49" ht="11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2:49" ht="11.25" customHeight="1">
      <c r="B109" s="1"/>
      <c r="C109" s="10"/>
      <c r="D109" s="67"/>
      <c r="E109" s="64"/>
      <c r="F109" s="64"/>
      <c r="G109" s="64"/>
      <c r="H109" s="64"/>
      <c r="I109" s="68"/>
      <c r="J109" s="67" t="s">
        <v>11</v>
      </c>
      <c r="K109" s="64"/>
      <c r="L109" s="64"/>
      <c r="M109" s="64"/>
      <c r="N109" s="64"/>
      <c r="O109" s="68"/>
      <c r="P109" s="88" t="s">
        <v>24</v>
      </c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</row>
    <row r="110" spans="2:49" ht="11.25" customHeight="1">
      <c r="B110" s="1"/>
      <c r="C110" s="10"/>
      <c r="D110" s="69"/>
      <c r="E110" s="61"/>
      <c r="F110" s="61"/>
      <c r="G110" s="61"/>
      <c r="H110" s="61"/>
      <c r="I110" s="70"/>
      <c r="J110" s="69"/>
      <c r="K110" s="61"/>
      <c r="L110" s="61"/>
      <c r="M110" s="61"/>
      <c r="N110" s="61"/>
      <c r="O110" s="70"/>
      <c r="P110" s="88" t="s">
        <v>293</v>
      </c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 t="s">
        <v>294</v>
      </c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</row>
    <row r="111" spans="3:49" ht="11.25" customHeight="1">
      <c r="C111" s="10"/>
      <c r="D111" s="67" t="s">
        <v>120</v>
      </c>
      <c r="E111" s="64"/>
      <c r="F111" s="64"/>
      <c r="G111" s="64"/>
      <c r="H111" s="64"/>
      <c r="I111" s="68"/>
      <c r="J111" s="67" t="s">
        <v>119</v>
      </c>
      <c r="K111" s="64"/>
      <c r="L111" s="64"/>
      <c r="M111" s="64"/>
      <c r="N111" s="64"/>
      <c r="O111" s="68"/>
      <c r="P111" s="67" t="s">
        <v>125</v>
      </c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8"/>
    </row>
    <row r="112" spans="3:49" ht="11.25" customHeight="1">
      <c r="C112" s="10"/>
      <c r="D112" s="69"/>
      <c r="E112" s="61"/>
      <c r="F112" s="61"/>
      <c r="G112" s="61"/>
      <c r="H112" s="61"/>
      <c r="I112" s="70"/>
      <c r="J112" s="69"/>
      <c r="K112" s="61"/>
      <c r="L112" s="61"/>
      <c r="M112" s="61"/>
      <c r="N112" s="61"/>
      <c r="O112" s="70"/>
      <c r="P112" s="69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70"/>
    </row>
    <row r="113" spans="3:49" ht="11.25" customHeight="1">
      <c r="C113" s="1"/>
      <c r="D113" s="67" t="s">
        <v>15</v>
      </c>
      <c r="E113" s="64"/>
      <c r="F113" s="64"/>
      <c r="G113" s="64"/>
      <c r="H113" s="64"/>
      <c r="I113" s="68"/>
      <c r="J113" s="67" t="s">
        <v>126</v>
      </c>
      <c r="K113" s="64"/>
      <c r="L113" s="64"/>
      <c r="M113" s="64"/>
      <c r="N113" s="64"/>
      <c r="O113" s="68"/>
      <c r="P113" s="67" t="s">
        <v>127</v>
      </c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8"/>
    </row>
    <row r="114" spans="3:49" ht="11.25" customHeight="1">
      <c r="C114" s="1"/>
      <c r="D114" s="69"/>
      <c r="E114" s="61"/>
      <c r="F114" s="61"/>
      <c r="G114" s="61"/>
      <c r="H114" s="61"/>
      <c r="I114" s="70"/>
      <c r="J114" s="69"/>
      <c r="K114" s="61"/>
      <c r="L114" s="61"/>
      <c r="M114" s="61"/>
      <c r="N114" s="61"/>
      <c r="O114" s="70"/>
      <c r="P114" s="69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70"/>
    </row>
    <row r="115" spans="2:49" ht="11.25" customHeight="1">
      <c r="B115" s="1"/>
      <c r="C115" s="10"/>
      <c r="D115" s="67" t="s">
        <v>38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8"/>
    </row>
    <row r="116" spans="2:49" ht="11.25" customHeight="1">
      <c r="B116" s="1"/>
      <c r="C116" s="10"/>
      <c r="D116" s="69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70"/>
    </row>
    <row r="117" spans="2:49" ht="11.25" customHeight="1">
      <c r="B117" s="1"/>
      <c r="C117" s="10"/>
      <c r="D117" s="67" t="s">
        <v>12</v>
      </c>
      <c r="E117" s="64"/>
      <c r="F117" s="64"/>
      <c r="G117" s="64"/>
      <c r="H117" s="64"/>
      <c r="I117" s="68"/>
      <c r="J117" s="87" t="s">
        <v>298</v>
      </c>
      <c r="K117" s="64"/>
      <c r="L117" s="64"/>
      <c r="M117" s="64"/>
      <c r="N117" s="64"/>
      <c r="O117" s="68"/>
      <c r="P117" s="110" t="str">
        <f>B94</f>
        <v>横越</v>
      </c>
      <c r="Q117" s="71"/>
      <c r="R117" s="71"/>
      <c r="S117" s="71"/>
      <c r="T117" s="71"/>
      <c r="U117" s="71"/>
      <c r="V117" s="71"/>
      <c r="W117" s="71"/>
      <c r="X117" s="15" t="s">
        <v>13</v>
      </c>
      <c r="Y117" s="71" t="str">
        <f>J94</f>
        <v>牡丹山</v>
      </c>
      <c r="Z117" s="71"/>
      <c r="AA117" s="71"/>
      <c r="AB117" s="71"/>
      <c r="AC117" s="71"/>
      <c r="AD117" s="71"/>
      <c r="AE117" s="71"/>
      <c r="AF117" s="72"/>
      <c r="AG117" s="110" t="str">
        <f>L94</f>
        <v>浜浦</v>
      </c>
      <c r="AH117" s="71"/>
      <c r="AI117" s="71"/>
      <c r="AJ117" s="71"/>
      <c r="AK117" s="71"/>
      <c r="AL117" s="71"/>
      <c r="AM117" s="71"/>
      <c r="AN117" s="71"/>
      <c r="AO117" s="15" t="s">
        <v>13</v>
      </c>
      <c r="AP117" s="71" t="str">
        <f>T94</f>
        <v>菅谷東</v>
      </c>
      <c r="AQ117" s="71"/>
      <c r="AR117" s="71"/>
      <c r="AS117" s="71"/>
      <c r="AT117" s="71"/>
      <c r="AU117" s="71"/>
      <c r="AV117" s="71"/>
      <c r="AW117" s="72"/>
    </row>
    <row r="118" spans="2:49" ht="11.25" customHeight="1">
      <c r="B118" s="1"/>
      <c r="C118" s="10"/>
      <c r="D118" s="69"/>
      <c r="E118" s="61"/>
      <c r="F118" s="61"/>
      <c r="G118" s="61"/>
      <c r="H118" s="61"/>
      <c r="I118" s="70"/>
      <c r="J118" s="69"/>
      <c r="K118" s="61"/>
      <c r="L118" s="61"/>
      <c r="M118" s="61"/>
      <c r="N118" s="61"/>
      <c r="O118" s="70"/>
      <c r="P118" s="85" t="s">
        <v>323</v>
      </c>
      <c r="Q118" s="86"/>
      <c r="R118" s="86"/>
      <c r="S118" s="86"/>
      <c r="T118" s="20" t="s">
        <v>14</v>
      </c>
      <c r="U118" s="86" t="s">
        <v>318</v>
      </c>
      <c r="V118" s="86"/>
      <c r="W118" s="86"/>
      <c r="X118" s="86"/>
      <c r="Y118" s="93" t="s">
        <v>313</v>
      </c>
      <c r="Z118" s="94"/>
      <c r="AA118" s="94"/>
      <c r="AB118" s="94"/>
      <c r="AC118" s="94"/>
      <c r="AD118" s="94"/>
      <c r="AE118" s="94"/>
      <c r="AF118" s="95"/>
      <c r="AG118" s="85" t="s">
        <v>324</v>
      </c>
      <c r="AH118" s="86"/>
      <c r="AI118" s="86"/>
      <c r="AJ118" s="86"/>
      <c r="AK118" s="20" t="s">
        <v>14</v>
      </c>
      <c r="AL118" s="86" t="s">
        <v>309</v>
      </c>
      <c r="AM118" s="86"/>
      <c r="AN118" s="86"/>
      <c r="AO118" s="86"/>
      <c r="AP118" s="93" t="s">
        <v>317</v>
      </c>
      <c r="AQ118" s="94"/>
      <c r="AR118" s="94"/>
      <c r="AS118" s="94"/>
      <c r="AT118" s="94"/>
      <c r="AU118" s="94"/>
      <c r="AV118" s="94"/>
      <c r="AW118" s="95"/>
    </row>
    <row r="119" spans="2:49" ht="11.25" customHeight="1">
      <c r="B119" s="1"/>
      <c r="C119" s="10"/>
      <c r="D119" s="67" t="s">
        <v>16</v>
      </c>
      <c r="E119" s="64"/>
      <c r="F119" s="64"/>
      <c r="G119" s="64"/>
      <c r="H119" s="64"/>
      <c r="I119" s="68"/>
      <c r="J119" s="87" t="s">
        <v>138</v>
      </c>
      <c r="K119" s="64"/>
      <c r="L119" s="64"/>
      <c r="M119" s="64"/>
      <c r="N119" s="64"/>
      <c r="O119" s="68"/>
      <c r="P119" s="65" t="str">
        <f>AD94</f>
        <v>芳野</v>
      </c>
      <c r="Q119" s="66"/>
      <c r="R119" s="66"/>
      <c r="S119" s="66"/>
      <c r="T119" s="66"/>
      <c r="U119" s="66"/>
      <c r="V119" s="66"/>
      <c r="W119" s="66"/>
      <c r="X119" s="19" t="s">
        <v>13</v>
      </c>
      <c r="Y119" s="66" t="str">
        <f>AL94</f>
        <v>上越南</v>
      </c>
      <c r="Z119" s="66"/>
      <c r="AA119" s="66"/>
      <c r="AB119" s="66"/>
      <c r="AC119" s="66"/>
      <c r="AD119" s="66"/>
      <c r="AE119" s="66"/>
      <c r="AF119" s="79"/>
      <c r="AG119" s="65" t="str">
        <f>AN94</f>
        <v>荒川</v>
      </c>
      <c r="AH119" s="66"/>
      <c r="AI119" s="66"/>
      <c r="AJ119" s="66"/>
      <c r="AK119" s="66"/>
      <c r="AL119" s="66"/>
      <c r="AM119" s="66"/>
      <c r="AN119" s="66"/>
      <c r="AO119" s="19" t="s">
        <v>13</v>
      </c>
      <c r="AP119" s="66" t="str">
        <f>AV94</f>
        <v>松浜</v>
      </c>
      <c r="AQ119" s="66"/>
      <c r="AR119" s="66"/>
      <c r="AS119" s="66"/>
      <c r="AT119" s="66"/>
      <c r="AU119" s="66"/>
      <c r="AV119" s="66"/>
      <c r="AW119" s="79"/>
    </row>
    <row r="120" spans="2:49" ht="11.25" customHeight="1">
      <c r="B120" s="1"/>
      <c r="C120" s="1"/>
      <c r="D120" s="69"/>
      <c r="E120" s="61"/>
      <c r="F120" s="61"/>
      <c r="G120" s="61"/>
      <c r="H120" s="61"/>
      <c r="I120" s="70"/>
      <c r="J120" s="69"/>
      <c r="K120" s="61"/>
      <c r="L120" s="61"/>
      <c r="M120" s="61"/>
      <c r="N120" s="61"/>
      <c r="O120" s="70"/>
      <c r="P120" s="85" t="s">
        <v>328</v>
      </c>
      <c r="Q120" s="86"/>
      <c r="R120" s="86"/>
      <c r="S120" s="86"/>
      <c r="T120" s="20" t="s">
        <v>14</v>
      </c>
      <c r="U120" s="86" t="s">
        <v>133</v>
      </c>
      <c r="V120" s="86"/>
      <c r="W120" s="86"/>
      <c r="X120" s="86"/>
      <c r="Y120" s="93" t="s">
        <v>124</v>
      </c>
      <c r="Z120" s="94"/>
      <c r="AA120" s="94"/>
      <c r="AB120" s="94"/>
      <c r="AC120" s="94"/>
      <c r="AD120" s="94"/>
      <c r="AE120" s="94"/>
      <c r="AF120" s="95"/>
      <c r="AG120" s="85" t="s">
        <v>121</v>
      </c>
      <c r="AH120" s="86"/>
      <c r="AI120" s="86"/>
      <c r="AJ120" s="86"/>
      <c r="AK120" s="20" t="s">
        <v>14</v>
      </c>
      <c r="AL120" s="86" t="s">
        <v>321</v>
      </c>
      <c r="AM120" s="86"/>
      <c r="AN120" s="86"/>
      <c r="AO120" s="86"/>
      <c r="AP120" s="93" t="s">
        <v>121</v>
      </c>
      <c r="AQ120" s="94"/>
      <c r="AR120" s="94"/>
      <c r="AS120" s="94"/>
      <c r="AT120" s="94"/>
      <c r="AU120" s="94"/>
      <c r="AV120" s="94"/>
      <c r="AW120" s="95"/>
    </row>
    <row r="121" spans="2:49" ht="11.25" customHeight="1">
      <c r="B121" s="1"/>
      <c r="C121" s="1"/>
      <c r="D121" s="67" t="s">
        <v>17</v>
      </c>
      <c r="E121" s="64"/>
      <c r="F121" s="64"/>
      <c r="G121" s="64"/>
      <c r="H121" s="64"/>
      <c r="I121" s="68"/>
      <c r="J121" s="87" t="s">
        <v>305</v>
      </c>
      <c r="K121" s="64"/>
      <c r="L121" s="64"/>
      <c r="M121" s="64"/>
      <c r="N121" s="64"/>
      <c r="O121" s="68"/>
      <c r="P121" s="65" t="s">
        <v>45</v>
      </c>
      <c r="Q121" s="66"/>
      <c r="R121" s="66"/>
      <c r="S121" s="66"/>
      <c r="T121" s="66"/>
      <c r="U121" s="66"/>
      <c r="V121" s="66"/>
      <c r="W121" s="66"/>
      <c r="X121" s="19" t="s">
        <v>13</v>
      </c>
      <c r="Y121" s="66" t="s">
        <v>227</v>
      </c>
      <c r="Z121" s="66"/>
      <c r="AA121" s="66"/>
      <c r="AB121" s="66"/>
      <c r="AC121" s="66"/>
      <c r="AD121" s="66"/>
      <c r="AE121" s="66"/>
      <c r="AF121" s="79"/>
      <c r="AG121" s="65" t="s">
        <v>46</v>
      </c>
      <c r="AH121" s="66"/>
      <c r="AI121" s="66"/>
      <c r="AJ121" s="66"/>
      <c r="AK121" s="66"/>
      <c r="AL121" s="66"/>
      <c r="AM121" s="66"/>
      <c r="AN121" s="66"/>
      <c r="AO121" s="19" t="s">
        <v>13</v>
      </c>
      <c r="AP121" s="66" t="s">
        <v>228</v>
      </c>
      <c r="AQ121" s="66"/>
      <c r="AR121" s="66"/>
      <c r="AS121" s="66"/>
      <c r="AT121" s="66"/>
      <c r="AU121" s="66"/>
      <c r="AV121" s="66"/>
      <c r="AW121" s="79"/>
    </row>
    <row r="122" spans="2:49" ht="11.25" customHeight="1">
      <c r="B122" s="1"/>
      <c r="C122" s="1"/>
      <c r="D122" s="69"/>
      <c r="E122" s="61"/>
      <c r="F122" s="61"/>
      <c r="G122" s="61"/>
      <c r="H122" s="61"/>
      <c r="I122" s="70"/>
      <c r="J122" s="69"/>
      <c r="K122" s="61"/>
      <c r="L122" s="61"/>
      <c r="M122" s="61"/>
      <c r="N122" s="61"/>
      <c r="O122" s="70"/>
      <c r="P122" s="85" t="s">
        <v>47</v>
      </c>
      <c r="Q122" s="86"/>
      <c r="R122" s="86"/>
      <c r="S122" s="86"/>
      <c r="T122" s="20" t="s">
        <v>14</v>
      </c>
      <c r="U122" s="86" t="s">
        <v>229</v>
      </c>
      <c r="V122" s="86"/>
      <c r="W122" s="86"/>
      <c r="X122" s="86"/>
      <c r="Y122" s="93" t="s">
        <v>47</v>
      </c>
      <c r="Z122" s="94"/>
      <c r="AA122" s="94"/>
      <c r="AB122" s="94"/>
      <c r="AC122" s="94"/>
      <c r="AD122" s="94"/>
      <c r="AE122" s="94"/>
      <c r="AF122" s="95"/>
      <c r="AG122" s="85" t="s">
        <v>48</v>
      </c>
      <c r="AH122" s="86"/>
      <c r="AI122" s="86"/>
      <c r="AJ122" s="86"/>
      <c r="AK122" s="20" t="s">
        <v>14</v>
      </c>
      <c r="AL122" s="86" t="s">
        <v>230</v>
      </c>
      <c r="AM122" s="86"/>
      <c r="AN122" s="86"/>
      <c r="AO122" s="86"/>
      <c r="AP122" s="93" t="s">
        <v>48</v>
      </c>
      <c r="AQ122" s="94"/>
      <c r="AR122" s="94"/>
      <c r="AS122" s="94"/>
      <c r="AT122" s="94"/>
      <c r="AU122" s="94"/>
      <c r="AV122" s="94"/>
      <c r="AW122" s="95"/>
    </row>
    <row r="123" spans="2:49" ht="11.25" customHeight="1">
      <c r="B123" s="1"/>
      <c r="C123" s="1"/>
      <c r="D123" s="67" t="s">
        <v>18</v>
      </c>
      <c r="E123" s="64"/>
      <c r="F123" s="64"/>
      <c r="G123" s="64"/>
      <c r="H123" s="64"/>
      <c r="I123" s="68"/>
      <c r="J123" s="87" t="s">
        <v>306</v>
      </c>
      <c r="K123" s="64"/>
      <c r="L123" s="64"/>
      <c r="M123" s="64"/>
      <c r="N123" s="64"/>
      <c r="O123" s="68"/>
      <c r="P123" s="65" t="s">
        <v>47</v>
      </c>
      <c r="Q123" s="66"/>
      <c r="R123" s="66"/>
      <c r="S123" s="66"/>
      <c r="T123" s="66"/>
      <c r="U123" s="66"/>
      <c r="V123" s="66"/>
      <c r="W123" s="66"/>
      <c r="X123" s="19" t="s">
        <v>13</v>
      </c>
      <c r="Y123" s="66" t="s">
        <v>229</v>
      </c>
      <c r="Z123" s="66"/>
      <c r="AA123" s="66"/>
      <c r="AB123" s="66"/>
      <c r="AC123" s="66"/>
      <c r="AD123" s="66"/>
      <c r="AE123" s="66"/>
      <c r="AF123" s="79"/>
      <c r="AG123" s="65" t="s">
        <v>297</v>
      </c>
      <c r="AH123" s="66"/>
      <c r="AI123" s="66"/>
      <c r="AJ123" s="66"/>
      <c r="AK123" s="66"/>
      <c r="AL123" s="66"/>
      <c r="AM123" s="66"/>
      <c r="AN123" s="66"/>
      <c r="AO123" s="19" t="s">
        <v>13</v>
      </c>
      <c r="AP123" s="66" t="s">
        <v>230</v>
      </c>
      <c r="AQ123" s="66"/>
      <c r="AR123" s="66"/>
      <c r="AS123" s="66"/>
      <c r="AT123" s="66"/>
      <c r="AU123" s="66"/>
      <c r="AV123" s="66"/>
      <c r="AW123" s="79"/>
    </row>
    <row r="124" spans="2:49" ht="11.25" customHeight="1">
      <c r="B124" s="1"/>
      <c r="C124" s="1"/>
      <c r="D124" s="69"/>
      <c r="E124" s="61"/>
      <c r="F124" s="61"/>
      <c r="G124" s="61"/>
      <c r="H124" s="61"/>
      <c r="I124" s="70"/>
      <c r="J124" s="69"/>
      <c r="K124" s="61"/>
      <c r="L124" s="61"/>
      <c r="M124" s="61"/>
      <c r="N124" s="61"/>
      <c r="O124" s="70"/>
      <c r="P124" s="69" t="s">
        <v>45</v>
      </c>
      <c r="Q124" s="61"/>
      <c r="R124" s="61"/>
      <c r="S124" s="61"/>
      <c r="T124" s="14" t="s">
        <v>14</v>
      </c>
      <c r="U124" s="61" t="s">
        <v>227</v>
      </c>
      <c r="V124" s="61"/>
      <c r="W124" s="61"/>
      <c r="X124" s="61"/>
      <c r="Y124" s="90" t="s">
        <v>369</v>
      </c>
      <c r="Z124" s="91"/>
      <c r="AA124" s="91"/>
      <c r="AB124" s="91"/>
      <c r="AC124" s="91"/>
      <c r="AD124" s="91"/>
      <c r="AE124" s="91"/>
      <c r="AF124" s="92"/>
      <c r="AG124" s="69" t="s">
        <v>46</v>
      </c>
      <c r="AH124" s="61"/>
      <c r="AI124" s="61"/>
      <c r="AJ124" s="61"/>
      <c r="AK124" s="14" t="s">
        <v>14</v>
      </c>
      <c r="AL124" s="61" t="s">
        <v>228</v>
      </c>
      <c r="AM124" s="61"/>
      <c r="AN124" s="61"/>
      <c r="AO124" s="61"/>
      <c r="AP124" s="90" t="s">
        <v>49</v>
      </c>
      <c r="AQ124" s="91"/>
      <c r="AR124" s="91"/>
      <c r="AS124" s="91"/>
      <c r="AT124" s="91"/>
      <c r="AU124" s="91"/>
      <c r="AV124" s="91"/>
      <c r="AW124" s="92"/>
    </row>
    <row r="125" spans="2:49" ht="11.25" customHeight="1">
      <c r="B125" s="1"/>
      <c r="C125" s="1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80" t="s">
        <v>371</v>
      </c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</row>
    <row r="126" spans="2:49" ht="11.25" customHeight="1">
      <c r="B126" s="1"/>
      <c r="C126" s="1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</row>
    <row r="127" spans="2:49" ht="11.25" customHeight="1">
      <c r="B127" s="1"/>
      <c r="C127" s="1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 ht="11.25" customHeight="1">
      <c r="B128" s="1"/>
      <c r="C128" s="1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 ht="11.25" customHeight="1">
      <c r="B129" s="1"/>
      <c r="C129" s="1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 ht="11.25" customHeight="1">
      <c r="B130" s="1"/>
      <c r="C130" s="1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 ht="11.25" customHeight="1">
      <c r="B131" s="1"/>
      <c r="C131" s="1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 ht="11.25" customHeight="1"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 ht="11.25" customHeight="1">
      <c r="B133" s="1"/>
      <c r="C133" s="1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 ht="11.25" customHeight="1"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 ht="11.25" customHeight="1">
      <c r="B135" s="1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 ht="11.25" customHeight="1">
      <c r="B136" s="1"/>
      <c r="C136" s="1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 ht="11.25" customHeight="1">
      <c r="B137" s="1"/>
      <c r="C137" s="1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 ht="11.25" customHeight="1">
      <c r="B138" s="1"/>
      <c r="C138" s="1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 ht="11.25" customHeight="1">
      <c r="B139" s="1"/>
      <c r="C139" s="1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 ht="11.25" customHeight="1">
      <c r="B140" s="1"/>
      <c r="C140" s="1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 ht="11.25" customHeight="1"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 ht="11.25" customHeight="1">
      <c r="B142" s="1"/>
      <c r="C142" s="1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 ht="11.25" customHeight="1"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 ht="11.25" customHeight="1">
      <c r="B144" s="1"/>
      <c r="C144" s="1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 ht="11.25" customHeight="1">
      <c r="B145" s="1"/>
      <c r="C145" s="1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 ht="11.25" customHeight="1">
      <c r="B146" s="1"/>
      <c r="C146" s="1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 ht="11.25" customHeight="1">
      <c r="B147" s="1"/>
      <c r="C147" s="1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 ht="11.25" customHeight="1">
      <c r="B148" s="1"/>
      <c r="C148" s="1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 ht="11.25" customHeight="1">
      <c r="B149" s="1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 ht="11.25" customHeight="1">
      <c r="B150" s="1"/>
      <c r="C150" s="1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 ht="11.25" customHeight="1">
      <c r="B151" s="1"/>
      <c r="C151" s="1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 ht="11.25" customHeight="1">
      <c r="B152" s="1"/>
      <c r="C152" s="1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 ht="11.25" customHeight="1">
      <c r="B153" s="1"/>
      <c r="C153" s="1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 ht="11.25" customHeight="1">
      <c r="B154" s="1"/>
      <c r="C154" s="1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9" ht="11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ht="11.25" customHeight="1">
      <c r="B156" s="83" t="s">
        <v>301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49" ht="11.25" customHeight="1">
      <c r="B157" s="83" t="s">
        <v>300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1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7" ht="11.25" customHeight="1">
      <c r="B159" s="1"/>
      <c r="C159" s="1"/>
      <c r="D159" s="119" t="s">
        <v>130</v>
      </c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32" t="s">
        <v>340</v>
      </c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4"/>
    </row>
    <row r="160" spans="2:47" ht="11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2:47" ht="11.25" customHeight="1">
      <c r="B161" s="1"/>
      <c r="C161" s="1"/>
      <c r="D161" s="1"/>
      <c r="E161" s="1"/>
      <c r="F161" s="1"/>
      <c r="G161" s="1"/>
      <c r="H161" s="60" t="s">
        <v>132</v>
      </c>
      <c r="I161" s="60"/>
      <c r="J161" s="60"/>
      <c r="K161" s="60"/>
      <c r="L161" s="60"/>
      <c r="M161" s="60"/>
      <c r="N161" s="60"/>
      <c r="O161" s="6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60" t="s">
        <v>343</v>
      </c>
      <c r="AK161" s="60"/>
      <c r="AL161" s="60"/>
      <c r="AM161" s="60"/>
      <c r="AN161" s="60"/>
      <c r="AO161" s="60"/>
      <c r="AP161" s="60"/>
      <c r="AQ161" s="60"/>
      <c r="AR161" s="1"/>
      <c r="AS161" s="1"/>
      <c r="AT161" s="1"/>
      <c r="AU161" s="1"/>
    </row>
    <row r="162" spans="2:47" ht="11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4"/>
      <c r="AO162" s="1"/>
      <c r="AP162" s="1"/>
      <c r="AQ162" s="1"/>
      <c r="AR162" s="1"/>
      <c r="AS162" s="1"/>
      <c r="AT162" s="1"/>
      <c r="AU162" s="1"/>
    </row>
    <row r="163" spans="2:47" ht="11.25" customHeight="1">
      <c r="B163" s="1"/>
      <c r="C163" s="1"/>
      <c r="D163" s="1"/>
      <c r="E163" s="60">
        <f>SUM(I165:J166)</f>
        <v>25</v>
      </c>
      <c r="F163" s="60"/>
      <c r="G163" s="1"/>
      <c r="H163" s="1"/>
      <c r="I163" s="1"/>
      <c r="J163" s="1"/>
      <c r="K163" s="1"/>
      <c r="L163" s="5"/>
      <c r="M163" s="1"/>
      <c r="N163" s="1"/>
      <c r="O163" s="1"/>
      <c r="P163" s="1"/>
      <c r="Q163" s="60">
        <f>SUM(M165:N166)</f>
        <v>64</v>
      </c>
      <c r="R163" s="60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60">
        <f>SUM(AK165:AL166)</f>
        <v>28</v>
      </c>
      <c r="AG163" s="60"/>
      <c r="AH163" s="3"/>
      <c r="AI163" s="1"/>
      <c r="AJ163" s="1"/>
      <c r="AK163" s="1"/>
      <c r="AL163" s="1"/>
      <c r="AM163" s="1"/>
      <c r="AN163" s="5"/>
      <c r="AO163" s="1"/>
      <c r="AP163" s="1"/>
      <c r="AQ163" s="1"/>
      <c r="AR163" s="1"/>
      <c r="AS163" s="60">
        <f>SUM(AO165:AP166)</f>
        <v>27</v>
      </c>
      <c r="AT163" s="60"/>
      <c r="AU163" s="1"/>
    </row>
    <row r="164" spans="2:47" ht="11.25" customHeight="1">
      <c r="B164" s="1"/>
      <c r="C164" s="1"/>
      <c r="D164" s="1"/>
      <c r="E164" s="60"/>
      <c r="F164" s="60"/>
      <c r="G164" s="6"/>
      <c r="H164" s="7"/>
      <c r="I164" s="7"/>
      <c r="J164" s="64" t="s">
        <v>346</v>
      </c>
      <c r="K164" s="64"/>
      <c r="L164" s="64"/>
      <c r="M164" s="64"/>
      <c r="N164" s="7"/>
      <c r="O164" s="7"/>
      <c r="P164" s="8"/>
      <c r="Q164" s="60"/>
      <c r="R164" s="60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60"/>
      <c r="AG164" s="60"/>
      <c r="AH164" s="3"/>
      <c r="AI164" s="6"/>
      <c r="AJ164" s="7"/>
      <c r="AK164" s="7"/>
      <c r="AL164" s="64" t="s">
        <v>348</v>
      </c>
      <c r="AM164" s="64"/>
      <c r="AN164" s="64"/>
      <c r="AO164" s="64"/>
      <c r="AP164" s="7"/>
      <c r="AQ164" s="7"/>
      <c r="AR164" s="8"/>
      <c r="AS164" s="60"/>
      <c r="AT164" s="60"/>
      <c r="AU164" s="1"/>
    </row>
    <row r="165" spans="2:47" ht="11.25" customHeight="1">
      <c r="B165" s="1"/>
      <c r="C165" s="1"/>
      <c r="D165" s="1"/>
      <c r="E165" s="1"/>
      <c r="F165" s="1"/>
      <c r="G165" s="4"/>
      <c r="H165" s="60" t="s">
        <v>2</v>
      </c>
      <c r="I165" s="60">
        <v>12</v>
      </c>
      <c r="J165" s="60"/>
      <c r="K165" s="84" t="s">
        <v>3</v>
      </c>
      <c r="L165" s="84"/>
      <c r="M165" s="60">
        <v>40</v>
      </c>
      <c r="N165" s="60"/>
      <c r="O165" s="60" t="s">
        <v>4</v>
      </c>
      <c r="P165" s="1"/>
      <c r="Q165" s="4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4"/>
      <c r="AJ165" s="3" t="s">
        <v>2</v>
      </c>
      <c r="AK165" s="60">
        <v>17</v>
      </c>
      <c r="AL165" s="60"/>
      <c r="AM165" s="84" t="s">
        <v>3</v>
      </c>
      <c r="AN165" s="84"/>
      <c r="AO165" s="60">
        <v>12</v>
      </c>
      <c r="AP165" s="60"/>
      <c r="AQ165" s="3" t="s">
        <v>4</v>
      </c>
      <c r="AR165" s="1"/>
      <c r="AS165" s="4"/>
      <c r="AT165" s="1"/>
      <c r="AU165" s="1"/>
    </row>
    <row r="166" spans="2:47" s="16" customFormat="1" ht="11.25" customHeight="1">
      <c r="B166" s="1"/>
      <c r="C166" s="1"/>
      <c r="D166" s="1"/>
      <c r="E166" s="1"/>
      <c r="F166" s="1"/>
      <c r="G166" s="4"/>
      <c r="H166" s="60"/>
      <c r="I166" s="60">
        <v>13</v>
      </c>
      <c r="J166" s="60"/>
      <c r="K166" s="84" t="s">
        <v>3</v>
      </c>
      <c r="L166" s="84"/>
      <c r="M166" s="60">
        <v>24</v>
      </c>
      <c r="N166" s="60"/>
      <c r="O166" s="60"/>
      <c r="P166" s="1"/>
      <c r="Q166" s="4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4"/>
      <c r="AJ166" s="3"/>
      <c r="AK166" s="60">
        <v>11</v>
      </c>
      <c r="AL166" s="60"/>
      <c r="AM166" s="84" t="s">
        <v>3</v>
      </c>
      <c r="AN166" s="84"/>
      <c r="AO166" s="60">
        <v>15</v>
      </c>
      <c r="AP166" s="60"/>
      <c r="AQ166" s="3"/>
      <c r="AR166" s="1"/>
      <c r="AS166" s="4"/>
      <c r="AT166" s="1"/>
      <c r="AU166" s="1"/>
    </row>
    <row r="167" spans="2:47" s="16" customFormat="1" ht="11.25" customHeight="1">
      <c r="B167" s="1"/>
      <c r="C167" s="1"/>
      <c r="D167" s="1"/>
      <c r="E167" s="1"/>
      <c r="F167" s="1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5"/>
      <c r="AJ167" s="1"/>
      <c r="AK167" s="1"/>
      <c r="AL167" s="1"/>
      <c r="AM167" s="1"/>
      <c r="AN167" s="1"/>
      <c r="AO167" s="1"/>
      <c r="AP167" s="1"/>
      <c r="AQ167" s="1"/>
      <c r="AR167" s="1"/>
      <c r="AS167" s="5"/>
      <c r="AT167" s="1"/>
      <c r="AU167" s="1"/>
    </row>
    <row r="168" spans="2:48" s="16" customFormat="1" ht="11.25" customHeight="1">
      <c r="B168" s="1"/>
      <c r="C168" s="6"/>
      <c r="D168" s="7"/>
      <c r="E168" s="64" t="s">
        <v>344</v>
      </c>
      <c r="F168" s="64"/>
      <c r="G168" s="64"/>
      <c r="H168" s="64"/>
      <c r="I168" s="7"/>
      <c r="J168" s="8"/>
      <c r="K168" s="1"/>
      <c r="L168" s="1"/>
      <c r="M168" s="6"/>
      <c r="N168" s="7"/>
      <c r="O168" s="64" t="s">
        <v>345</v>
      </c>
      <c r="P168" s="64"/>
      <c r="Q168" s="64"/>
      <c r="R168" s="64"/>
      <c r="S168" s="7"/>
      <c r="T168" s="8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6"/>
      <c r="AF168" s="7"/>
      <c r="AG168" s="64" t="s">
        <v>350</v>
      </c>
      <c r="AH168" s="64"/>
      <c r="AI168" s="64"/>
      <c r="AJ168" s="64"/>
      <c r="AK168" s="7"/>
      <c r="AL168" s="8"/>
      <c r="AM168" s="1"/>
      <c r="AN168" s="1"/>
      <c r="AO168" s="6"/>
      <c r="AP168" s="7"/>
      <c r="AQ168" s="64" t="s">
        <v>351</v>
      </c>
      <c r="AR168" s="64"/>
      <c r="AS168" s="64"/>
      <c r="AT168" s="64"/>
      <c r="AU168" s="7"/>
      <c r="AV168" s="51"/>
    </row>
    <row r="169" spans="2:48" s="16" customFormat="1" ht="11.25" customHeight="1">
      <c r="B169" s="1"/>
      <c r="C169" s="62" t="s">
        <v>2</v>
      </c>
      <c r="D169" s="60">
        <v>29</v>
      </c>
      <c r="E169" s="60"/>
      <c r="F169" s="84" t="s">
        <v>3</v>
      </c>
      <c r="G169" s="84"/>
      <c r="H169" s="60">
        <v>22</v>
      </c>
      <c r="I169" s="60"/>
      <c r="J169" s="59" t="s">
        <v>4</v>
      </c>
      <c r="K169" s="1"/>
      <c r="L169" s="1"/>
      <c r="M169" s="62" t="s">
        <v>2</v>
      </c>
      <c r="N169" s="60">
        <v>10</v>
      </c>
      <c r="O169" s="60"/>
      <c r="P169" s="84" t="s">
        <v>3</v>
      </c>
      <c r="Q169" s="84"/>
      <c r="R169" s="60">
        <v>38</v>
      </c>
      <c r="S169" s="60"/>
      <c r="T169" s="59" t="s">
        <v>4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42" t="s">
        <v>2</v>
      </c>
      <c r="AF169" s="60">
        <v>50</v>
      </c>
      <c r="AG169" s="60"/>
      <c r="AH169" s="84" t="s">
        <v>3</v>
      </c>
      <c r="AI169" s="84"/>
      <c r="AJ169" s="60">
        <v>8</v>
      </c>
      <c r="AK169" s="60"/>
      <c r="AL169" s="41" t="s">
        <v>4</v>
      </c>
      <c r="AM169" s="1"/>
      <c r="AN169" s="1"/>
      <c r="AO169" s="42" t="s">
        <v>2</v>
      </c>
      <c r="AP169" s="60">
        <v>20</v>
      </c>
      <c r="AQ169" s="60"/>
      <c r="AR169" s="84" t="s">
        <v>3</v>
      </c>
      <c r="AS169" s="84"/>
      <c r="AT169" s="58">
        <v>33</v>
      </c>
      <c r="AU169" s="58"/>
      <c r="AV169" s="59" t="s">
        <v>4</v>
      </c>
    </row>
    <row r="170" spans="2:48" s="16" customFormat="1" ht="11.25" customHeight="1">
      <c r="B170" s="1"/>
      <c r="C170" s="62"/>
      <c r="D170" s="60">
        <v>17</v>
      </c>
      <c r="E170" s="60"/>
      <c r="F170" s="84" t="s">
        <v>3</v>
      </c>
      <c r="G170" s="84"/>
      <c r="H170" s="60">
        <v>15</v>
      </c>
      <c r="I170" s="60"/>
      <c r="J170" s="59"/>
      <c r="K170" s="1"/>
      <c r="L170" s="1"/>
      <c r="M170" s="62"/>
      <c r="N170" s="60">
        <v>6</v>
      </c>
      <c r="O170" s="60"/>
      <c r="P170" s="84" t="s">
        <v>3</v>
      </c>
      <c r="Q170" s="84"/>
      <c r="R170" s="60">
        <v>38</v>
      </c>
      <c r="S170" s="60"/>
      <c r="T170" s="59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42"/>
      <c r="AF170" s="60">
        <v>46</v>
      </c>
      <c r="AG170" s="60"/>
      <c r="AH170" s="84" t="s">
        <v>3</v>
      </c>
      <c r="AI170" s="84"/>
      <c r="AJ170" s="60">
        <v>14</v>
      </c>
      <c r="AK170" s="60"/>
      <c r="AL170" s="41"/>
      <c r="AM170" s="1"/>
      <c r="AN170" s="1"/>
      <c r="AO170" s="42"/>
      <c r="AP170" s="60">
        <v>13</v>
      </c>
      <c r="AQ170" s="60"/>
      <c r="AR170" s="84" t="s">
        <v>3</v>
      </c>
      <c r="AS170" s="84"/>
      <c r="AT170" s="60">
        <v>16</v>
      </c>
      <c r="AU170" s="60"/>
      <c r="AV170" s="59"/>
    </row>
    <row r="171" spans="2:48" s="16" customFormat="1" ht="11.25" customHeight="1">
      <c r="B171" s="1"/>
      <c r="C171" s="5"/>
      <c r="D171" s="60">
        <f>SUM(D169:E170)</f>
        <v>46</v>
      </c>
      <c r="E171" s="60"/>
      <c r="F171" s="1"/>
      <c r="G171" s="1"/>
      <c r="H171" s="60">
        <f>SUM(H169:I170)</f>
        <v>37</v>
      </c>
      <c r="I171" s="60"/>
      <c r="J171" s="9"/>
      <c r="K171" s="1"/>
      <c r="L171" s="1"/>
      <c r="M171" s="5"/>
      <c r="N171" s="60">
        <f>SUM(N169:O170)</f>
        <v>16</v>
      </c>
      <c r="O171" s="60"/>
      <c r="P171" s="1"/>
      <c r="Q171" s="1"/>
      <c r="R171" s="60">
        <f>SUM(R169:S170)</f>
        <v>76</v>
      </c>
      <c r="S171" s="60"/>
      <c r="T171" s="9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5"/>
      <c r="AF171" s="60">
        <f>SUM(AF169:AG170)</f>
        <v>96</v>
      </c>
      <c r="AG171" s="60"/>
      <c r="AH171" s="1"/>
      <c r="AI171" s="1"/>
      <c r="AJ171" s="60">
        <f>SUM(AJ169:AK170)</f>
        <v>22</v>
      </c>
      <c r="AK171" s="60"/>
      <c r="AL171" s="9"/>
      <c r="AM171" s="1"/>
      <c r="AN171" s="1"/>
      <c r="AO171" s="5"/>
      <c r="AP171" s="60">
        <f>SUM(AP169:AQ170)</f>
        <v>33</v>
      </c>
      <c r="AQ171" s="60"/>
      <c r="AR171" s="1"/>
      <c r="AS171" s="1"/>
      <c r="AT171" s="60">
        <f>SUM(AT169:AU170)</f>
        <v>49</v>
      </c>
      <c r="AU171" s="60"/>
      <c r="AV171" s="50"/>
    </row>
    <row r="172" spans="2:49" s="16" customFormat="1" ht="11.25" customHeight="1">
      <c r="B172" s="96" t="s">
        <v>221</v>
      </c>
      <c r="C172" s="97"/>
      <c r="D172" s="60"/>
      <c r="E172" s="60"/>
      <c r="F172" s="1"/>
      <c r="G172" s="1"/>
      <c r="H172" s="60"/>
      <c r="I172" s="60"/>
      <c r="J172" s="96" t="s">
        <v>319</v>
      </c>
      <c r="K172" s="97"/>
      <c r="L172" s="96" t="s">
        <v>322</v>
      </c>
      <c r="M172" s="97"/>
      <c r="N172" s="60"/>
      <c r="O172" s="60"/>
      <c r="P172" s="1"/>
      <c r="Q172" s="1"/>
      <c r="R172" s="60"/>
      <c r="S172" s="60"/>
      <c r="T172" s="96" t="s">
        <v>134</v>
      </c>
      <c r="U172" s="97"/>
      <c r="V172" s="1"/>
      <c r="W172" s="1"/>
      <c r="X172" s="1"/>
      <c r="Y172" s="1"/>
      <c r="Z172" s="1"/>
      <c r="AA172" s="1"/>
      <c r="AB172" s="1"/>
      <c r="AC172" s="1"/>
      <c r="AD172" s="113" t="s">
        <v>221</v>
      </c>
      <c r="AE172" s="114"/>
      <c r="AF172" s="60"/>
      <c r="AG172" s="60"/>
      <c r="AH172" s="1"/>
      <c r="AI172" s="1"/>
      <c r="AJ172" s="60"/>
      <c r="AK172" s="60"/>
      <c r="AL172" s="113" t="s">
        <v>434</v>
      </c>
      <c r="AM172" s="114"/>
      <c r="AN172" s="113" t="s">
        <v>435</v>
      </c>
      <c r="AO172" s="114"/>
      <c r="AP172" s="60"/>
      <c r="AQ172" s="60"/>
      <c r="AR172" s="1"/>
      <c r="AS172" s="1"/>
      <c r="AT172" s="60"/>
      <c r="AU172" s="60"/>
      <c r="AV172" s="113" t="s">
        <v>308</v>
      </c>
      <c r="AW172" s="114"/>
    </row>
    <row r="173" spans="2:49" s="16" customFormat="1" ht="11.25" customHeight="1">
      <c r="B173" s="98"/>
      <c r="C173" s="99"/>
      <c r="D173" s="1"/>
      <c r="E173" s="1"/>
      <c r="F173" s="1"/>
      <c r="G173" s="1"/>
      <c r="H173" s="1"/>
      <c r="I173" s="1"/>
      <c r="J173" s="98"/>
      <c r="K173" s="99"/>
      <c r="L173" s="98"/>
      <c r="M173" s="99"/>
      <c r="N173" s="1"/>
      <c r="O173" s="1"/>
      <c r="P173" s="1"/>
      <c r="Q173" s="1"/>
      <c r="R173" s="1"/>
      <c r="S173" s="1"/>
      <c r="T173" s="98"/>
      <c r="U173" s="99"/>
      <c r="V173" s="1"/>
      <c r="W173" s="1"/>
      <c r="X173" s="1"/>
      <c r="Y173" s="1"/>
      <c r="Z173" s="1"/>
      <c r="AA173" s="1"/>
      <c r="AB173" s="1"/>
      <c r="AC173" s="1"/>
      <c r="AD173" s="115"/>
      <c r="AE173" s="116"/>
      <c r="AF173" s="1"/>
      <c r="AG173" s="1"/>
      <c r="AH173" s="1"/>
      <c r="AI173" s="1"/>
      <c r="AJ173" s="1"/>
      <c r="AK173" s="1"/>
      <c r="AL173" s="115"/>
      <c r="AM173" s="116"/>
      <c r="AN173" s="115"/>
      <c r="AO173" s="116"/>
      <c r="AP173" s="1"/>
      <c r="AQ173" s="1"/>
      <c r="AR173" s="1"/>
      <c r="AS173" s="1"/>
      <c r="AT173" s="1"/>
      <c r="AV173" s="115"/>
      <c r="AW173" s="116"/>
    </row>
    <row r="174" spans="2:49" s="16" customFormat="1" ht="11.25" customHeight="1">
      <c r="B174" s="98"/>
      <c r="C174" s="99"/>
      <c r="D174" s="1"/>
      <c r="E174" s="1"/>
      <c r="F174" s="1"/>
      <c r="G174" s="1"/>
      <c r="H174" s="1"/>
      <c r="I174" s="1"/>
      <c r="J174" s="98"/>
      <c r="K174" s="99"/>
      <c r="L174" s="98"/>
      <c r="M174" s="99"/>
      <c r="N174" s="1"/>
      <c r="O174" s="1"/>
      <c r="P174" s="1"/>
      <c r="Q174" s="1"/>
      <c r="R174" s="1"/>
      <c r="S174" s="1"/>
      <c r="T174" s="98"/>
      <c r="U174" s="99"/>
      <c r="V174" s="1"/>
      <c r="W174" s="1"/>
      <c r="X174" s="1"/>
      <c r="Y174" s="1"/>
      <c r="Z174" s="1"/>
      <c r="AA174" s="1"/>
      <c r="AB174" s="1"/>
      <c r="AC174" s="1"/>
      <c r="AD174" s="115"/>
      <c r="AE174" s="116"/>
      <c r="AF174" s="1"/>
      <c r="AG174" s="1"/>
      <c r="AH174" s="1"/>
      <c r="AI174" s="1"/>
      <c r="AJ174" s="1"/>
      <c r="AK174" s="1"/>
      <c r="AL174" s="115"/>
      <c r="AM174" s="116"/>
      <c r="AN174" s="115"/>
      <c r="AO174" s="116"/>
      <c r="AP174" s="1"/>
      <c r="AQ174" s="1"/>
      <c r="AR174" s="1"/>
      <c r="AS174" s="1"/>
      <c r="AT174" s="1"/>
      <c r="AV174" s="115"/>
      <c r="AW174" s="116"/>
    </row>
    <row r="175" spans="2:49" s="16" customFormat="1" ht="11.25" customHeight="1">
      <c r="B175" s="100"/>
      <c r="C175" s="101"/>
      <c r="D175" s="1"/>
      <c r="E175" s="1"/>
      <c r="F175" s="1"/>
      <c r="G175" s="1"/>
      <c r="H175" s="1"/>
      <c r="I175" s="1"/>
      <c r="J175" s="100"/>
      <c r="K175" s="101"/>
      <c r="L175" s="100"/>
      <c r="M175" s="101"/>
      <c r="N175" s="1"/>
      <c r="O175" s="1"/>
      <c r="P175" s="1"/>
      <c r="Q175" s="1"/>
      <c r="R175" s="1"/>
      <c r="S175" s="1"/>
      <c r="T175" s="100"/>
      <c r="U175" s="101"/>
      <c r="V175" s="1"/>
      <c r="W175" s="1"/>
      <c r="X175" s="1"/>
      <c r="Y175" s="1"/>
      <c r="Z175" s="1"/>
      <c r="AA175" s="1"/>
      <c r="AB175" s="1"/>
      <c r="AC175" s="1"/>
      <c r="AD175" s="117"/>
      <c r="AE175" s="118"/>
      <c r="AF175" s="1"/>
      <c r="AG175" s="1"/>
      <c r="AH175" s="1"/>
      <c r="AI175" s="1"/>
      <c r="AJ175" s="1"/>
      <c r="AK175" s="1"/>
      <c r="AL175" s="117"/>
      <c r="AM175" s="118"/>
      <c r="AN175" s="117"/>
      <c r="AO175" s="118"/>
      <c r="AP175" s="1"/>
      <c r="AQ175" s="1"/>
      <c r="AR175" s="1"/>
      <c r="AS175" s="1"/>
      <c r="AT175" s="1"/>
      <c r="AV175" s="117"/>
      <c r="AW175" s="118"/>
    </row>
    <row r="176" spans="2:47" s="16" customFormat="1" ht="11.25" customHeight="1">
      <c r="B176" s="1"/>
      <c r="C176" s="1"/>
      <c r="D176" s="1"/>
      <c r="E176" s="1"/>
      <c r="F176" s="1"/>
      <c r="G176" s="4"/>
      <c r="H176" s="10"/>
      <c r="I176" s="10"/>
      <c r="J176" s="64" t="s">
        <v>347</v>
      </c>
      <c r="K176" s="64"/>
      <c r="L176" s="64"/>
      <c r="M176" s="64"/>
      <c r="N176" s="10"/>
      <c r="O176" s="10"/>
      <c r="P176" s="1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4"/>
      <c r="AJ176" s="10"/>
      <c r="AK176" s="10"/>
      <c r="AL176" s="64" t="s">
        <v>349</v>
      </c>
      <c r="AM176" s="64"/>
      <c r="AN176" s="64"/>
      <c r="AO176" s="64"/>
      <c r="AP176" s="10"/>
      <c r="AQ176" s="10"/>
      <c r="AR176" s="11"/>
      <c r="AS176" s="1"/>
      <c r="AT176" s="1"/>
      <c r="AU176" s="10"/>
    </row>
    <row r="177" spans="2:47" s="16" customFormat="1" ht="11.25" customHeight="1">
      <c r="B177" s="1"/>
      <c r="C177" s="1"/>
      <c r="D177" s="1"/>
      <c r="E177" s="60">
        <f>SUM(I177:J178)</f>
        <v>83</v>
      </c>
      <c r="F177" s="59"/>
      <c r="G177" s="4"/>
      <c r="H177" s="60" t="s">
        <v>2</v>
      </c>
      <c r="I177" s="60">
        <v>38</v>
      </c>
      <c r="J177" s="60"/>
      <c r="K177" s="84" t="s">
        <v>3</v>
      </c>
      <c r="L177" s="84"/>
      <c r="M177" s="60">
        <v>10</v>
      </c>
      <c r="N177" s="60"/>
      <c r="O177" s="60" t="s">
        <v>4</v>
      </c>
      <c r="P177" s="11"/>
      <c r="Q177" s="62">
        <f>SUM(M177:N178)</f>
        <v>32</v>
      </c>
      <c r="R177" s="60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60">
        <f>SUM(AK177:AL178)</f>
        <v>24</v>
      </c>
      <c r="AH177" s="59"/>
      <c r="AI177" s="4"/>
      <c r="AJ177" s="3" t="s">
        <v>2</v>
      </c>
      <c r="AK177" s="60">
        <v>11</v>
      </c>
      <c r="AL177" s="60"/>
      <c r="AM177" s="84" t="s">
        <v>3</v>
      </c>
      <c r="AN177" s="84"/>
      <c r="AO177" s="60">
        <v>56</v>
      </c>
      <c r="AP177" s="60"/>
      <c r="AQ177" s="3" t="s">
        <v>4</v>
      </c>
      <c r="AR177" s="11"/>
      <c r="AS177" s="62">
        <f>SUM(AO177:AP178)</f>
        <v>96</v>
      </c>
      <c r="AT177" s="58"/>
      <c r="AU177" s="10"/>
    </row>
    <row r="178" spans="2:47" s="16" customFormat="1" ht="11.25" customHeight="1">
      <c r="B178" s="1"/>
      <c r="C178" s="1"/>
      <c r="D178" s="1"/>
      <c r="E178" s="60"/>
      <c r="F178" s="59"/>
      <c r="G178" s="4"/>
      <c r="H178" s="60"/>
      <c r="I178" s="60">
        <v>45</v>
      </c>
      <c r="J178" s="60"/>
      <c r="K178" s="84" t="s">
        <v>3</v>
      </c>
      <c r="L178" s="84"/>
      <c r="M178" s="60">
        <v>22</v>
      </c>
      <c r="N178" s="60"/>
      <c r="O178" s="60"/>
      <c r="P178" s="11"/>
      <c r="Q178" s="62"/>
      <c r="R178" s="60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60"/>
      <c r="AH178" s="59"/>
      <c r="AI178" s="4"/>
      <c r="AJ178" s="3"/>
      <c r="AK178" s="60">
        <v>13</v>
      </c>
      <c r="AL178" s="60"/>
      <c r="AM178" s="84" t="s">
        <v>3</v>
      </c>
      <c r="AN178" s="84"/>
      <c r="AO178" s="60">
        <v>40</v>
      </c>
      <c r="AP178" s="60"/>
      <c r="AQ178" s="3"/>
      <c r="AR178" s="11"/>
      <c r="AS178" s="62"/>
      <c r="AT178" s="58"/>
      <c r="AU178" s="10"/>
    </row>
    <row r="179" spans="2:47" s="16" customFormat="1" ht="11.25" customHeight="1">
      <c r="B179" s="1"/>
      <c r="C179" s="1"/>
      <c r="D179" s="1"/>
      <c r="E179" s="1"/>
      <c r="F179" s="1"/>
      <c r="G179" s="5"/>
      <c r="H179" s="13"/>
      <c r="I179" s="13"/>
      <c r="J179" s="13"/>
      <c r="K179" s="13"/>
      <c r="L179" s="13"/>
      <c r="M179" s="13"/>
      <c r="N179" s="13"/>
      <c r="O179" s="13"/>
      <c r="P179" s="9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5"/>
      <c r="AJ179" s="13"/>
      <c r="AK179" s="13"/>
      <c r="AL179" s="13"/>
      <c r="AM179" s="13"/>
      <c r="AN179" s="13"/>
      <c r="AO179" s="13"/>
      <c r="AP179" s="13"/>
      <c r="AQ179" s="13"/>
      <c r="AR179" s="9"/>
      <c r="AS179" s="1"/>
      <c r="AT179" s="1"/>
      <c r="AU179" s="10"/>
    </row>
    <row r="180" spans="2:47" s="16" customFormat="1" ht="11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6"/>
      <c r="AO180" s="1"/>
      <c r="AP180" s="1"/>
      <c r="AQ180" s="1"/>
      <c r="AR180" s="1"/>
      <c r="AS180" s="1"/>
      <c r="AT180" s="1"/>
      <c r="AU180" s="10"/>
    </row>
    <row r="181" spans="2:47" s="16" customFormat="1" ht="11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4"/>
      <c r="AO181" s="1"/>
      <c r="AP181" s="1"/>
      <c r="AQ181" s="1"/>
      <c r="AR181" s="1"/>
      <c r="AS181" s="1"/>
      <c r="AT181" s="1"/>
      <c r="AU181" s="10"/>
    </row>
    <row r="182" spans="2:47" s="16" customFormat="1" ht="11.25" customHeight="1">
      <c r="B182" s="1"/>
      <c r="C182" s="1"/>
      <c r="D182" s="1"/>
      <c r="E182" s="1"/>
      <c r="F182" s="1"/>
      <c r="G182" s="1"/>
      <c r="H182" s="60" t="s">
        <v>354</v>
      </c>
      <c r="I182" s="60"/>
      <c r="J182" s="60"/>
      <c r="K182" s="60"/>
      <c r="L182" s="60"/>
      <c r="M182" s="60"/>
      <c r="N182" s="60"/>
      <c r="O182" s="6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60" t="s">
        <v>342</v>
      </c>
      <c r="AK182" s="60"/>
      <c r="AL182" s="60"/>
      <c r="AM182" s="60"/>
      <c r="AN182" s="60"/>
      <c r="AO182" s="60"/>
      <c r="AP182" s="60"/>
      <c r="AQ182" s="60"/>
      <c r="AR182" s="1"/>
      <c r="AS182" s="1"/>
      <c r="AT182" s="1"/>
      <c r="AU182" s="10"/>
    </row>
    <row r="183" spans="2:49" ht="11.25" customHeight="1">
      <c r="B183" s="1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3"/>
      <c r="N183" s="3"/>
      <c r="O183" s="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"/>
      <c r="AO183" s="3"/>
      <c r="AP183" s="3"/>
      <c r="AQ183" s="3"/>
      <c r="AR183" s="3"/>
      <c r="AS183" s="3"/>
      <c r="AT183" s="3"/>
      <c r="AU183" s="3"/>
      <c r="AV183" s="1"/>
      <c r="AW183" s="1"/>
    </row>
    <row r="184" spans="2:49" ht="11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67" t="s">
        <v>6</v>
      </c>
      <c r="AG184" s="64"/>
      <c r="AH184" s="64"/>
      <c r="AI184" s="64"/>
      <c r="AJ184" s="64"/>
      <c r="AK184" s="68"/>
      <c r="AL184" s="67" t="s">
        <v>7</v>
      </c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8"/>
    </row>
    <row r="185" spans="2:49" ht="11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11" t="s">
        <v>8</v>
      </c>
      <c r="AG185" s="91"/>
      <c r="AH185" s="91"/>
      <c r="AI185" s="91"/>
      <c r="AJ185" s="91"/>
      <c r="AK185" s="92"/>
      <c r="AL185" s="111" t="s">
        <v>31</v>
      </c>
      <c r="AM185" s="91"/>
      <c r="AN185" s="91"/>
      <c r="AO185" s="91"/>
      <c r="AP185" s="91"/>
      <c r="AQ185" s="112"/>
      <c r="AR185" s="90" t="s">
        <v>10</v>
      </c>
      <c r="AS185" s="91"/>
      <c r="AT185" s="91"/>
      <c r="AU185" s="91"/>
      <c r="AV185" s="91"/>
      <c r="AW185" s="92"/>
    </row>
    <row r="186" spans="2:49" s="16" customFormat="1" ht="11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s="16" customFormat="1" ht="11.25" customHeight="1">
      <c r="B187" s="10"/>
      <c r="C187" s="10"/>
      <c r="D187" s="67"/>
      <c r="E187" s="64"/>
      <c r="F187" s="64"/>
      <c r="G187" s="64"/>
      <c r="H187" s="64"/>
      <c r="I187" s="68"/>
      <c r="J187" s="67" t="s">
        <v>11</v>
      </c>
      <c r="K187" s="64"/>
      <c r="L187" s="64"/>
      <c r="M187" s="64"/>
      <c r="N187" s="64"/>
      <c r="O187" s="68"/>
      <c r="P187" s="88" t="s">
        <v>302</v>
      </c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</row>
    <row r="188" spans="2:49" s="16" customFormat="1" ht="11.25" customHeight="1">
      <c r="B188" s="10"/>
      <c r="C188" s="10"/>
      <c r="D188" s="69"/>
      <c r="E188" s="61"/>
      <c r="F188" s="61"/>
      <c r="G188" s="61"/>
      <c r="H188" s="61"/>
      <c r="I188" s="70"/>
      <c r="J188" s="69"/>
      <c r="K188" s="61"/>
      <c r="L188" s="61"/>
      <c r="M188" s="61"/>
      <c r="N188" s="61"/>
      <c r="O188" s="70"/>
      <c r="P188" s="88" t="s">
        <v>352</v>
      </c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 t="s">
        <v>353</v>
      </c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</row>
    <row r="189" spans="2:49" s="16" customFormat="1" ht="11.25" customHeight="1">
      <c r="B189" s="1"/>
      <c r="C189" s="1"/>
      <c r="D189" s="67" t="s">
        <v>120</v>
      </c>
      <c r="E189" s="64"/>
      <c r="F189" s="64"/>
      <c r="G189" s="64"/>
      <c r="H189" s="64"/>
      <c r="I189" s="68"/>
      <c r="J189" s="67" t="s">
        <v>119</v>
      </c>
      <c r="K189" s="64"/>
      <c r="L189" s="64"/>
      <c r="M189" s="64"/>
      <c r="N189" s="64"/>
      <c r="O189" s="68"/>
      <c r="P189" s="67" t="s">
        <v>125</v>
      </c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8"/>
    </row>
    <row r="190" spans="2:49" s="16" customFormat="1" ht="11.25" customHeight="1">
      <c r="B190" s="10"/>
      <c r="C190" s="10"/>
      <c r="D190" s="69"/>
      <c r="E190" s="61"/>
      <c r="F190" s="61"/>
      <c r="G190" s="61"/>
      <c r="H190" s="61"/>
      <c r="I190" s="70"/>
      <c r="J190" s="69"/>
      <c r="K190" s="61"/>
      <c r="L190" s="61"/>
      <c r="M190" s="61"/>
      <c r="N190" s="61"/>
      <c r="O190" s="70"/>
      <c r="P190" s="69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70"/>
    </row>
    <row r="191" spans="2:49" s="16" customFormat="1" ht="11.25" customHeight="1">
      <c r="B191" s="10"/>
      <c r="C191" s="10"/>
      <c r="D191" s="67" t="s">
        <v>15</v>
      </c>
      <c r="E191" s="64"/>
      <c r="F191" s="64"/>
      <c r="G191" s="64"/>
      <c r="H191" s="64"/>
      <c r="I191" s="68"/>
      <c r="J191" s="67" t="s">
        <v>126</v>
      </c>
      <c r="K191" s="64"/>
      <c r="L191" s="64"/>
      <c r="M191" s="64"/>
      <c r="N191" s="64"/>
      <c r="O191" s="68"/>
      <c r="P191" s="67" t="s">
        <v>127</v>
      </c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8"/>
    </row>
    <row r="192" spans="2:49" ht="11.25" customHeight="1">
      <c r="B192" s="10"/>
      <c r="C192" s="10"/>
      <c r="D192" s="69"/>
      <c r="E192" s="61"/>
      <c r="F192" s="61"/>
      <c r="G192" s="61"/>
      <c r="H192" s="61"/>
      <c r="I192" s="70"/>
      <c r="J192" s="69"/>
      <c r="K192" s="61"/>
      <c r="L192" s="61"/>
      <c r="M192" s="61"/>
      <c r="N192" s="61"/>
      <c r="O192" s="70"/>
      <c r="P192" s="69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70"/>
    </row>
    <row r="193" spans="2:49" ht="11.25" customHeight="1">
      <c r="B193" s="1"/>
      <c r="C193" s="1"/>
      <c r="D193" s="67" t="s">
        <v>303</v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8"/>
    </row>
    <row r="194" spans="2:49" ht="11.25" customHeight="1">
      <c r="B194" s="1"/>
      <c r="C194" s="1"/>
      <c r="D194" s="69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70"/>
    </row>
    <row r="195" spans="2:49" ht="11.25" customHeight="1">
      <c r="B195" s="1"/>
      <c r="C195" s="1"/>
      <c r="D195" s="67" t="s">
        <v>12</v>
      </c>
      <c r="E195" s="64"/>
      <c r="F195" s="64"/>
      <c r="G195" s="64"/>
      <c r="H195" s="64"/>
      <c r="I195" s="68"/>
      <c r="J195" s="87" t="s">
        <v>304</v>
      </c>
      <c r="K195" s="64"/>
      <c r="L195" s="64"/>
      <c r="M195" s="64"/>
      <c r="N195" s="64"/>
      <c r="O195" s="68"/>
      <c r="P195" s="110" t="str">
        <f>B172</f>
        <v>豊岡</v>
      </c>
      <c r="Q195" s="71"/>
      <c r="R195" s="71"/>
      <c r="S195" s="71"/>
      <c r="T195" s="71"/>
      <c r="U195" s="71"/>
      <c r="V195" s="71"/>
      <c r="W195" s="71"/>
      <c r="X195" s="15" t="s">
        <v>13</v>
      </c>
      <c r="Y195" s="71" t="str">
        <f>J172</f>
        <v>黒埼</v>
      </c>
      <c r="Z195" s="71"/>
      <c r="AA195" s="71"/>
      <c r="AB195" s="71"/>
      <c r="AC195" s="71"/>
      <c r="AD195" s="71"/>
      <c r="AE195" s="71"/>
      <c r="AF195" s="72"/>
      <c r="AG195" s="110" t="str">
        <f>L172</f>
        <v>巣本</v>
      </c>
      <c r="AH195" s="71"/>
      <c r="AI195" s="71"/>
      <c r="AJ195" s="71"/>
      <c r="AK195" s="71"/>
      <c r="AL195" s="71"/>
      <c r="AM195" s="71"/>
      <c r="AN195" s="71"/>
      <c r="AO195" s="15" t="s">
        <v>13</v>
      </c>
      <c r="AP195" s="71" t="str">
        <f>T172</f>
        <v>葛塚</v>
      </c>
      <c r="AQ195" s="71"/>
      <c r="AR195" s="71"/>
      <c r="AS195" s="71"/>
      <c r="AT195" s="71"/>
      <c r="AU195" s="71"/>
      <c r="AV195" s="71"/>
      <c r="AW195" s="72"/>
    </row>
    <row r="196" spans="2:49" ht="11.25" customHeight="1">
      <c r="B196" s="1"/>
      <c r="C196" s="1"/>
      <c r="D196" s="69"/>
      <c r="E196" s="61"/>
      <c r="F196" s="61"/>
      <c r="G196" s="61"/>
      <c r="H196" s="61"/>
      <c r="I196" s="70"/>
      <c r="J196" s="69"/>
      <c r="K196" s="61"/>
      <c r="L196" s="61"/>
      <c r="M196" s="61"/>
      <c r="N196" s="61"/>
      <c r="O196" s="70"/>
      <c r="P196" s="82" t="s">
        <v>355</v>
      </c>
      <c r="Q196" s="78"/>
      <c r="R196" s="78"/>
      <c r="S196" s="78"/>
      <c r="T196" s="53" t="s">
        <v>14</v>
      </c>
      <c r="U196" s="78" t="s">
        <v>434</v>
      </c>
      <c r="V196" s="78"/>
      <c r="W196" s="78"/>
      <c r="X196" s="78"/>
      <c r="Y196" s="75" t="s">
        <v>442</v>
      </c>
      <c r="Z196" s="76"/>
      <c r="AA196" s="76"/>
      <c r="AB196" s="76"/>
      <c r="AC196" s="76"/>
      <c r="AD196" s="76"/>
      <c r="AE196" s="76"/>
      <c r="AF196" s="77"/>
      <c r="AG196" s="82" t="s">
        <v>443</v>
      </c>
      <c r="AH196" s="78"/>
      <c r="AI196" s="78"/>
      <c r="AJ196" s="78"/>
      <c r="AK196" s="53" t="s">
        <v>14</v>
      </c>
      <c r="AL196" s="78" t="s">
        <v>444</v>
      </c>
      <c r="AM196" s="78"/>
      <c r="AN196" s="78"/>
      <c r="AO196" s="78"/>
      <c r="AP196" s="75" t="s">
        <v>435</v>
      </c>
      <c r="AQ196" s="76"/>
      <c r="AR196" s="76"/>
      <c r="AS196" s="76"/>
      <c r="AT196" s="76"/>
      <c r="AU196" s="76"/>
      <c r="AV196" s="76"/>
      <c r="AW196" s="77"/>
    </row>
    <row r="197" spans="2:49" ht="11.25" customHeight="1">
      <c r="B197" s="1"/>
      <c r="C197" s="1"/>
      <c r="D197" s="102" t="s">
        <v>16</v>
      </c>
      <c r="E197" s="103"/>
      <c r="F197" s="103"/>
      <c r="G197" s="103"/>
      <c r="H197" s="103"/>
      <c r="I197" s="104"/>
      <c r="J197" s="106" t="s">
        <v>307</v>
      </c>
      <c r="K197" s="103"/>
      <c r="L197" s="103"/>
      <c r="M197" s="103"/>
      <c r="N197" s="103"/>
      <c r="O197" s="104"/>
      <c r="P197" s="107" t="str">
        <f>AD172</f>
        <v>豊岡</v>
      </c>
      <c r="Q197" s="108"/>
      <c r="R197" s="108"/>
      <c r="S197" s="108"/>
      <c r="T197" s="108"/>
      <c r="U197" s="108"/>
      <c r="V197" s="108"/>
      <c r="W197" s="108"/>
      <c r="X197" s="52" t="s">
        <v>13</v>
      </c>
      <c r="Y197" s="108" t="str">
        <f>AL172</f>
        <v>松浜</v>
      </c>
      <c r="Z197" s="108"/>
      <c r="AA197" s="108"/>
      <c r="AB197" s="108"/>
      <c r="AC197" s="108"/>
      <c r="AD197" s="108"/>
      <c r="AE197" s="108"/>
      <c r="AF197" s="109"/>
      <c r="AG197" s="107" t="str">
        <f>AN172</f>
        <v>山潟</v>
      </c>
      <c r="AH197" s="108"/>
      <c r="AI197" s="108"/>
      <c r="AJ197" s="108"/>
      <c r="AK197" s="108"/>
      <c r="AL197" s="108"/>
      <c r="AM197" s="108"/>
      <c r="AN197" s="108"/>
      <c r="AO197" s="52" t="s">
        <v>13</v>
      </c>
      <c r="AP197" s="108" t="str">
        <f>AV172</f>
        <v>早通</v>
      </c>
      <c r="AQ197" s="108"/>
      <c r="AR197" s="108"/>
      <c r="AS197" s="108"/>
      <c r="AT197" s="108"/>
      <c r="AU197" s="108"/>
      <c r="AV197" s="108"/>
      <c r="AW197" s="109"/>
    </row>
    <row r="198" spans="2:49" ht="11.25" customHeight="1">
      <c r="B198" s="1"/>
      <c r="C198" s="1"/>
      <c r="D198" s="82"/>
      <c r="E198" s="78"/>
      <c r="F198" s="78"/>
      <c r="G198" s="78"/>
      <c r="H198" s="78"/>
      <c r="I198" s="105"/>
      <c r="J198" s="82"/>
      <c r="K198" s="78"/>
      <c r="L198" s="78"/>
      <c r="M198" s="78"/>
      <c r="N198" s="78"/>
      <c r="O198" s="105"/>
      <c r="P198" s="85" t="s">
        <v>355</v>
      </c>
      <c r="Q198" s="86"/>
      <c r="R198" s="86"/>
      <c r="S198" s="86"/>
      <c r="T198" s="20" t="s">
        <v>14</v>
      </c>
      <c r="U198" s="86" t="s">
        <v>319</v>
      </c>
      <c r="V198" s="86"/>
      <c r="W198" s="86"/>
      <c r="X198" s="86"/>
      <c r="Y198" s="93" t="s">
        <v>356</v>
      </c>
      <c r="Z198" s="94"/>
      <c r="AA198" s="94"/>
      <c r="AB198" s="94"/>
      <c r="AC198" s="94"/>
      <c r="AD198" s="94"/>
      <c r="AE198" s="94"/>
      <c r="AF198" s="95"/>
      <c r="AG198" s="85" t="s">
        <v>357</v>
      </c>
      <c r="AH198" s="86"/>
      <c r="AI198" s="86"/>
      <c r="AJ198" s="86"/>
      <c r="AK198" s="20" t="s">
        <v>14</v>
      </c>
      <c r="AL198" s="86" t="s">
        <v>341</v>
      </c>
      <c r="AM198" s="86"/>
      <c r="AN198" s="86"/>
      <c r="AO198" s="86"/>
      <c r="AP198" s="93" t="s">
        <v>141</v>
      </c>
      <c r="AQ198" s="94"/>
      <c r="AR198" s="94"/>
      <c r="AS198" s="94"/>
      <c r="AT198" s="94"/>
      <c r="AU198" s="94"/>
      <c r="AV198" s="94"/>
      <c r="AW198" s="95"/>
    </row>
    <row r="199" spans="2:49" ht="11.25" customHeight="1">
      <c r="B199" s="16"/>
      <c r="C199" s="16"/>
      <c r="D199" s="67" t="s">
        <v>17</v>
      </c>
      <c r="E199" s="64"/>
      <c r="F199" s="64"/>
      <c r="G199" s="64"/>
      <c r="H199" s="64"/>
      <c r="I199" s="68"/>
      <c r="J199" s="87" t="s">
        <v>139</v>
      </c>
      <c r="K199" s="64"/>
      <c r="L199" s="64"/>
      <c r="M199" s="64"/>
      <c r="N199" s="64"/>
      <c r="O199" s="68"/>
      <c r="P199" s="110" t="s">
        <v>358</v>
      </c>
      <c r="Q199" s="71"/>
      <c r="R199" s="71"/>
      <c r="S199" s="71"/>
      <c r="T199" s="71"/>
      <c r="U199" s="71"/>
      <c r="V199" s="71"/>
      <c r="W199" s="71"/>
      <c r="X199" s="15" t="s">
        <v>13</v>
      </c>
      <c r="Y199" s="71" t="s">
        <v>359</v>
      </c>
      <c r="Z199" s="71"/>
      <c r="AA199" s="71"/>
      <c r="AB199" s="71"/>
      <c r="AC199" s="71"/>
      <c r="AD199" s="71"/>
      <c r="AE199" s="71"/>
      <c r="AF199" s="72"/>
      <c r="AG199" s="110" t="s">
        <v>363</v>
      </c>
      <c r="AH199" s="71"/>
      <c r="AI199" s="71"/>
      <c r="AJ199" s="71"/>
      <c r="AK199" s="71"/>
      <c r="AL199" s="71"/>
      <c r="AM199" s="71"/>
      <c r="AN199" s="71"/>
      <c r="AO199" s="15" t="s">
        <v>13</v>
      </c>
      <c r="AP199" s="71" t="s">
        <v>364</v>
      </c>
      <c r="AQ199" s="71"/>
      <c r="AR199" s="71"/>
      <c r="AS199" s="71"/>
      <c r="AT199" s="71"/>
      <c r="AU199" s="71"/>
      <c r="AV199" s="71"/>
      <c r="AW199" s="72"/>
    </row>
    <row r="200" spans="2:49" ht="11.25" customHeight="1">
      <c r="B200" s="16"/>
      <c r="C200" s="16"/>
      <c r="D200" s="69"/>
      <c r="E200" s="61"/>
      <c r="F200" s="61"/>
      <c r="G200" s="61"/>
      <c r="H200" s="61"/>
      <c r="I200" s="70"/>
      <c r="J200" s="69"/>
      <c r="K200" s="61"/>
      <c r="L200" s="61"/>
      <c r="M200" s="61"/>
      <c r="N200" s="61"/>
      <c r="O200" s="70"/>
      <c r="P200" s="82" t="s">
        <v>360</v>
      </c>
      <c r="Q200" s="78"/>
      <c r="R200" s="78"/>
      <c r="S200" s="78"/>
      <c r="T200" s="53" t="s">
        <v>14</v>
      </c>
      <c r="U200" s="78" t="s">
        <v>361</v>
      </c>
      <c r="V200" s="78"/>
      <c r="W200" s="78"/>
      <c r="X200" s="78"/>
      <c r="Y200" s="75" t="s">
        <v>360</v>
      </c>
      <c r="Z200" s="76"/>
      <c r="AA200" s="76"/>
      <c r="AB200" s="76"/>
      <c r="AC200" s="76"/>
      <c r="AD200" s="76"/>
      <c r="AE200" s="76"/>
      <c r="AF200" s="77"/>
      <c r="AG200" s="82" t="s">
        <v>362</v>
      </c>
      <c r="AH200" s="78"/>
      <c r="AI200" s="78"/>
      <c r="AJ200" s="78"/>
      <c r="AK200" s="53" t="s">
        <v>14</v>
      </c>
      <c r="AL200" s="78" t="s">
        <v>365</v>
      </c>
      <c r="AM200" s="78"/>
      <c r="AN200" s="78"/>
      <c r="AO200" s="78"/>
      <c r="AP200" s="75" t="s">
        <v>362</v>
      </c>
      <c r="AQ200" s="76"/>
      <c r="AR200" s="76"/>
      <c r="AS200" s="76"/>
      <c r="AT200" s="76"/>
      <c r="AU200" s="76"/>
      <c r="AV200" s="76"/>
      <c r="AW200" s="77"/>
    </row>
    <row r="201" spans="4:49" ht="11.25" customHeight="1">
      <c r="D201" s="102" t="s">
        <v>18</v>
      </c>
      <c r="E201" s="103"/>
      <c r="F201" s="103"/>
      <c r="G201" s="103"/>
      <c r="H201" s="103"/>
      <c r="I201" s="104"/>
      <c r="J201" s="106" t="s">
        <v>140</v>
      </c>
      <c r="K201" s="103"/>
      <c r="L201" s="103"/>
      <c r="M201" s="103"/>
      <c r="N201" s="103"/>
      <c r="O201" s="104"/>
      <c r="P201" s="107" t="s">
        <v>360</v>
      </c>
      <c r="Q201" s="108"/>
      <c r="R201" s="108"/>
      <c r="S201" s="108"/>
      <c r="T201" s="108"/>
      <c r="U201" s="108"/>
      <c r="V201" s="108"/>
      <c r="W201" s="108"/>
      <c r="X201" s="52" t="s">
        <v>13</v>
      </c>
      <c r="Y201" s="108" t="s">
        <v>361</v>
      </c>
      <c r="Z201" s="108"/>
      <c r="AA201" s="108"/>
      <c r="AB201" s="108"/>
      <c r="AC201" s="108"/>
      <c r="AD201" s="108"/>
      <c r="AE201" s="108"/>
      <c r="AF201" s="109"/>
      <c r="AG201" s="107" t="s">
        <v>362</v>
      </c>
      <c r="AH201" s="108"/>
      <c r="AI201" s="108"/>
      <c r="AJ201" s="108"/>
      <c r="AK201" s="108"/>
      <c r="AL201" s="108"/>
      <c r="AM201" s="108"/>
      <c r="AN201" s="108"/>
      <c r="AO201" s="52" t="s">
        <v>13</v>
      </c>
      <c r="AP201" s="108" t="s">
        <v>365</v>
      </c>
      <c r="AQ201" s="108"/>
      <c r="AR201" s="108"/>
      <c r="AS201" s="108"/>
      <c r="AT201" s="108"/>
      <c r="AU201" s="108"/>
      <c r="AV201" s="108"/>
      <c r="AW201" s="109"/>
    </row>
    <row r="202" spans="4:49" ht="11.25" customHeight="1">
      <c r="D202" s="82"/>
      <c r="E202" s="78"/>
      <c r="F202" s="78"/>
      <c r="G202" s="78"/>
      <c r="H202" s="78"/>
      <c r="I202" s="105"/>
      <c r="J202" s="82"/>
      <c r="K202" s="78"/>
      <c r="L202" s="78"/>
      <c r="M202" s="78"/>
      <c r="N202" s="78"/>
      <c r="O202" s="105"/>
      <c r="P202" s="85" t="s">
        <v>358</v>
      </c>
      <c r="Q202" s="86"/>
      <c r="R202" s="86"/>
      <c r="S202" s="86"/>
      <c r="T202" s="20" t="s">
        <v>14</v>
      </c>
      <c r="U202" s="86" t="s">
        <v>359</v>
      </c>
      <c r="V202" s="86"/>
      <c r="W202" s="86"/>
      <c r="X202" s="86"/>
      <c r="Y202" s="93" t="s">
        <v>366</v>
      </c>
      <c r="Z202" s="94"/>
      <c r="AA202" s="94"/>
      <c r="AB202" s="94"/>
      <c r="AC202" s="94"/>
      <c r="AD202" s="94"/>
      <c r="AE202" s="94"/>
      <c r="AF202" s="95"/>
      <c r="AG202" s="85" t="s">
        <v>363</v>
      </c>
      <c r="AH202" s="86"/>
      <c r="AI202" s="86"/>
      <c r="AJ202" s="86"/>
      <c r="AK202" s="20" t="s">
        <v>14</v>
      </c>
      <c r="AL202" s="86" t="s">
        <v>364</v>
      </c>
      <c r="AM202" s="86"/>
      <c r="AN202" s="86"/>
      <c r="AO202" s="86"/>
      <c r="AP202" s="93" t="s">
        <v>370</v>
      </c>
      <c r="AQ202" s="94"/>
      <c r="AR202" s="94"/>
      <c r="AS202" s="94"/>
      <c r="AT202" s="94"/>
      <c r="AU202" s="94"/>
      <c r="AV202" s="94"/>
      <c r="AW202" s="95"/>
    </row>
    <row r="203" spans="4:49" ht="11.25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80" t="s">
        <v>441</v>
      </c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</row>
    <row r="204" spans="4:49" ht="11.2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</row>
  </sheetData>
  <sheetProtection/>
  <mergeCells count="578">
    <mergeCell ref="AS177:AT178"/>
    <mergeCell ref="AL176:AO176"/>
    <mergeCell ref="AJ182:AQ182"/>
    <mergeCell ref="AK165:AL165"/>
    <mergeCell ref="AK166:AL166"/>
    <mergeCell ref="AP169:AQ169"/>
    <mergeCell ref="AP170:AQ170"/>
    <mergeCell ref="AK178:AL178"/>
    <mergeCell ref="AO177:AP177"/>
    <mergeCell ref="AO178:AP178"/>
    <mergeCell ref="AG177:AH178"/>
    <mergeCell ref="AK177:AL177"/>
    <mergeCell ref="AD172:AE175"/>
    <mergeCell ref="AL172:AM175"/>
    <mergeCell ref="AF171:AG172"/>
    <mergeCell ref="AJ171:AK172"/>
    <mergeCell ref="AT171:AU172"/>
    <mergeCell ref="AF159:AU159"/>
    <mergeCell ref="AJ161:AQ161"/>
    <mergeCell ref="AL164:AO164"/>
    <mergeCell ref="AG168:AJ168"/>
    <mergeCell ref="AQ168:AT168"/>
    <mergeCell ref="AF163:AG164"/>
    <mergeCell ref="AS163:AT164"/>
    <mergeCell ref="AF169:AG169"/>
    <mergeCell ref="AF170:AG170"/>
    <mergeCell ref="AV172:AW175"/>
    <mergeCell ref="AV169:AV170"/>
    <mergeCell ref="AH170:AI170"/>
    <mergeCell ref="AR169:AS169"/>
    <mergeCell ref="AR170:AS170"/>
    <mergeCell ref="AM165:AN165"/>
    <mergeCell ref="AM166:AN166"/>
    <mergeCell ref="AH169:AI169"/>
    <mergeCell ref="AT170:AU170"/>
    <mergeCell ref="AP171:AQ172"/>
    <mergeCell ref="N169:O169"/>
    <mergeCell ref="R169:S169"/>
    <mergeCell ref="N170:O170"/>
    <mergeCell ref="R170:S170"/>
    <mergeCell ref="N171:O172"/>
    <mergeCell ref="R171:S172"/>
    <mergeCell ref="I165:J165"/>
    <mergeCell ref="I166:J166"/>
    <mergeCell ref="J164:M164"/>
    <mergeCell ref="K166:L166"/>
    <mergeCell ref="H170:I170"/>
    <mergeCell ref="D171:E172"/>
    <mergeCell ref="H171:I172"/>
    <mergeCell ref="AK100:AL100"/>
    <mergeCell ref="AO99:AP99"/>
    <mergeCell ref="AO100:AP100"/>
    <mergeCell ref="AG99:AH100"/>
    <mergeCell ref="AS99:AT100"/>
    <mergeCell ref="E163:F164"/>
    <mergeCell ref="Q163:R164"/>
    <mergeCell ref="AP92:AQ92"/>
    <mergeCell ref="AT91:AU91"/>
    <mergeCell ref="AT92:AU92"/>
    <mergeCell ref="AP93:AQ94"/>
    <mergeCell ref="AT93:AU94"/>
    <mergeCell ref="AK99:AL99"/>
    <mergeCell ref="K99:L99"/>
    <mergeCell ref="O99:O100"/>
    <mergeCell ref="AG87:AH88"/>
    <mergeCell ref="AS87:AT88"/>
    <mergeCell ref="AF91:AG91"/>
    <mergeCell ref="AF92:AG92"/>
    <mergeCell ref="AJ91:AK91"/>
    <mergeCell ref="AJ92:AK92"/>
    <mergeCell ref="AR92:AS92"/>
    <mergeCell ref="AP91:AQ91"/>
    <mergeCell ref="R91:S91"/>
    <mergeCell ref="R92:S92"/>
    <mergeCell ref="R93:S94"/>
    <mergeCell ref="I99:J99"/>
    <mergeCell ref="I100:J100"/>
    <mergeCell ref="E99:F100"/>
    <mergeCell ref="M99:N99"/>
    <mergeCell ref="M100:N100"/>
    <mergeCell ref="Q99:R100"/>
    <mergeCell ref="H99:H100"/>
    <mergeCell ref="D193:AW194"/>
    <mergeCell ref="Z33:AA33"/>
    <mergeCell ref="Z34:AA34"/>
    <mergeCell ref="Y32:AB32"/>
    <mergeCell ref="X33:Y33"/>
    <mergeCell ref="AB33:AC33"/>
    <mergeCell ref="E85:F86"/>
    <mergeCell ref="Q85:R86"/>
    <mergeCell ref="D91:E91"/>
    <mergeCell ref="D92:E92"/>
    <mergeCell ref="S40:T41"/>
    <mergeCell ref="W39:X39"/>
    <mergeCell ref="T31:U32"/>
    <mergeCell ref="AF31:AG32"/>
    <mergeCell ref="AD36:AG36"/>
    <mergeCell ref="T36:W36"/>
    <mergeCell ref="X34:Y34"/>
    <mergeCell ref="AB34:AC34"/>
    <mergeCell ref="AC37:AD37"/>
    <mergeCell ref="AE37:AF37"/>
    <mergeCell ref="Y40:Z43"/>
    <mergeCell ref="AA40:AB43"/>
    <mergeCell ref="AG37:AH37"/>
    <mergeCell ref="AC38:AD38"/>
    <mergeCell ref="AE38:AF38"/>
    <mergeCell ref="AG38:AH38"/>
    <mergeCell ref="AC39:AD40"/>
    <mergeCell ref="AG39:AH40"/>
    <mergeCell ref="X46:Y46"/>
    <mergeCell ref="Z46:AA46"/>
    <mergeCell ref="AB46:AC46"/>
    <mergeCell ref="S37:T37"/>
    <mergeCell ref="U37:V37"/>
    <mergeCell ref="W37:X37"/>
    <mergeCell ref="S38:T38"/>
    <mergeCell ref="U38:V38"/>
    <mergeCell ref="W38:X38"/>
    <mergeCell ref="S39:T39"/>
    <mergeCell ref="AS19:AT20"/>
    <mergeCell ref="AK20:AL20"/>
    <mergeCell ref="AO20:AP20"/>
    <mergeCell ref="T45:U46"/>
    <mergeCell ref="W45:W46"/>
    <mergeCell ref="X45:Y45"/>
    <mergeCell ref="Z45:AA45"/>
    <mergeCell ref="AB45:AC45"/>
    <mergeCell ref="AD45:AD46"/>
    <mergeCell ref="AF45:AG46"/>
    <mergeCell ref="I19:J19"/>
    <mergeCell ref="I20:J20"/>
    <mergeCell ref="M19:N19"/>
    <mergeCell ref="M20:N20"/>
    <mergeCell ref="E19:F20"/>
    <mergeCell ref="Q19:R20"/>
    <mergeCell ref="AJ13:AK13"/>
    <mergeCell ref="AF14:AG15"/>
    <mergeCell ref="AJ14:AK15"/>
    <mergeCell ref="AP12:AQ12"/>
    <mergeCell ref="AT12:AU12"/>
    <mergeCell ref="AP13:AQ13"/>
    <mergeCell ref="AT13:AU13"/>
    <mergeCell ref="AP14:AQ15"/>
    <mergeCell ref="AT14:AU15"/>
    <mergeCell ref="AH13:AI13"/>
    <mergeCell ref="E7:F8"/>
    <mergeCell ref="Q7:R8"/>
    <mergeCell ref="AG7:AH8"/>
    <mergeCell ref="AS7:AT8"/>
    <mergeCell ref="AF12:AG12"/>
    <mergeCell ref="AJ12:AK12"/>
    <mergeCell ref="D12:E12"/>
    <mergeCell ref="T12:T13"/>
    <mergeCell ref="AE12:AE13"/>
    <mergeCell ref="AF13:AG13"/>
    <mergeCell ref="N13:O13"/>
    <mergeCell ref="R12:S12"/>
    <mergeCell ref="R13:S13"/>
    <mergeCell ref="N14:O15"/>
    <mergeCell ref="R14:S15"/>
    <mergeCell ref="I9:J9"/>
    <mergeCell ref="I10:J10"/>
    <mergeCell ref="M9:N9"/>
    <mergeCell ref="M10:N10"/>
    <mergeCell ref="N12:O12"/>
    <mergeCell ref="D13:E13"/>
    <mergeCell ref="H12:I12"/>
    <mergeCell ref="H13:I13"/>
    <mergeCell ref="D14:E15"/>
    <mergeCell ref="H14:I15"/>
    <mergeCell ref="AJ104:AQ104"/>
    <mergeCell ref="AH92:AI92"/>
    <mergeCell ref="M12:M13"/>
    <mergeCell ref="AD14:AE17"/>
    <mergeCell ref="P13:Q13"/>
    <mergeCell ref="AF81:AU81"/>
    <mergeCell ref="AJ83:AQ83"/>
    <mergeCell ref="AL86:AO86"/>
    <mergeCell ref="AJ99:AJ100"/>
    <mergeCell ref="AM99:AN99"/>
    <mergeCell ref="AQ99:AQ100"/>
    <mergeCell ref="AM100:AN100"/>
    <mergeCell ref="AK87:AL87"/>
    <mergeCell ref="AK88:AL88"/>
    <mergeCell ref="AO87:AP87"/>
    <mergeCell ref="AD94:AE97"/>
    <mergeCell ref="AL94:AM97"/>
    <mergeCell ref="AV94:AW97"/>
    <mergeCell ref="AJ87:AJ88"/>
    <mergeCell ref="AM87:AN87"/>
    <mergeCell ref="AQ87:AQ88"/>
    <mergeCell ref="AM88:AN88"/>
    <mergeCell ref="AR91:AS91"/>
    <mergeCell ref="AV91:AV92"/>
    <mergeCell ref="AO88:AP88"/>
    <mergeCell ref="AL12:AL13"/>
    <mergeCell ref="H24:O24"/>
    <mergeCell ref="AJ6:AQ6"/>
    <mergeCell ref="J8:M8"/>
    <mergeCell ref="T14:U17"/>
    <mergeCell ref="O9:O10"/>
    <mergeCell ref="AG11:AJ11"/>
    <mergeCell ref="AH12:AI12"/>
    <mergeCell ref="P12:Q12"/>
    <mergeCell ref="AJ24:AQ24"/>
    <mergeCell ref="B14:C17"/>
    <mergeCell ref="J14:K17"/>
    <mergeCell ref="L14:M17"/>
    <mergeCell ref="H6:O6"/>
    <mergeCell ref="C12:C13"/>
    <mergeCell ref="B1:Z1"/>
    <mergeCell ref="B2:Z2"/>
    <mergeCell ref="D4:S4"/>
    <mergeCell ref="F13:G13"/>
    <mergeCell ref="E11:H11"/>
    <mergeCell ref="AF4:AU4"/>
    <mergeCell ref="AQ11:AT11"/>
    <mergeCell ref="AM9:AN9"/>
    <mergeCell ref="AQ9:AQ10"/>
    <mergeCell ref="K10:L10"/>
    <mergeCell ref="AM10:AN10"/>
    <mergeCell ref="K9:L9"/>
    <mergeCell ref="AJ9:AJ10"/>
    <mergeCell ref="AL8:AO8"/>
    <mergeCell ref="O11:R11"/>
    <mergeCell ref="AV14:AW17"/>
    <mergeCell ref="J18:M18"/>
    <mergeCell ref="AL18:AO18"/>
    <mergeCell ref="H9:H10"/>
    <mergeCell ref="AO12:AO13"/>
    <mergeCell ref="F12:G12"/>
    <mergeCell ref="J12:J13"/>
    <mergeCell ref="AR12:AS12"/>
    <mergeCell ref="AV12:AV13"/>
    <mergeCell ref="AR13:AS13"/>
    <mergeCell ref="AQ19:AQ20"/>
    <mergeCell ref="AL14:AM17"/>
    <mergeCell ref="AN14:AO17"/>
    <mergeCell ref="K20:L20"/>
    <mergeCell ref="AJ19:AJ20"/>
    <mergeCell ref="AM19:AN19"/>
    <mergeCell ref="AM20:AN20"/>
    <mergeCell ref="AG19:AH20"/>
    <mergeCell ref="AK19:AL19"/>
    <mergeCell ref="AO19:AP19"/>
    <mergeCell ref="AF52:AK52"/>
    <mergeCell ref="AL52:AW52"/>
    <mergeCell ref="H19:H20"/>
    <mergeCell ref="K19:L19"/>
    <mergeCell ref="O19:O20"/>
    <mergeCell ref="AF53:AK53"/>
    <mergeCell ref="AL53:AQ53"/>
    <mergeCell ref="AR53:AW53"/>
    <mergeCell ref="S27:AH27"/>
    <mergeCell ref="V29:AE29"/>
    <mergeCell ref="D55:I56"/>
    <mergeCell ref="J55:O56"/>
    <mergeCell ref="P55:AW55"/>
    <mergeCell ref="P56:AF56"/>
    <mergeCell ref="AG56:AW56"/>
    <mergeCell ref="D59:I60"/>
    <mergeCell ref="J59:O60"/>
    <mergeCell ref="P59:AW60"/>
    <mergeCell ref="J57:O58"/>
    <mergeCell ref="P57:AW58"/>
    <mergeCell ref="D61:I62"/>
    <mergeCell ref="J61:O62"/>
    <mergeCell ref="P61:W61"/>
    <mergeCell ref="Y61:AF61"/>
    <mergeCell ref="AG61:AN61"/>
    <mergeCell ref="AP61:AW61"/>
    <mergeCell ref="P62:S62"/>
    <mergeCell ref="U62:X62"/>
    <mergeCell ref="Y62:AF62"/>
    <mergeCell ref="AG62:AJ62"/>
    <mergeCell ref="AL62:AO62"/>
    <mergeCell ref="AP62:AW62"/>
    <mergeCell ref="D63:I64"/>
    <mergeCell ref="J63:O64"/>
    <mergeCell ref="P63:W63"/>
    <mergeCell ref="Y63:AF63"/>
    <mergeCell ref="AG63:AN63"/>
    <mergeCell ref="AP63:AW63"/>
    <mergeCell ref="P64:S64"/>
    <mergeCell ref="U64:X64"/>
    <mergeCell ref="AP64:AW64"/>
    <mergeCell ref="AL66:AO66"/>
    <mergeCell ref="P65:W65"/>
    <mergeCell ref="AG65:AN65"/>
    <mergeCell ref="AP65:AW65"/>
    <mergeCell ref="P66:S66"/>
    <mergeCell ref="U66:X66"/>
    <mergeCell ref="Y66:AF66"/>
    <mergeCell ref="AP66:AW66"/>
    <mergeCell ref="Y64:AF64"/>
    <mergeCell ref="D67:I68"/>
    <mergeCell ref="J67:O68"/>
    <mergeCell ref="P67:W67"/>
    <mergeCell ref="Y67:AF67"/>
    <mergeCell ref="AG67:AN67"/>
    <mergeCell ref="AG66:AJ66"/>
    <mergeCell ref="D65:I66"/>
    <mergeCell ref="J65:O66"/>
    <mergeCell ref="D81:S81"/>
    <mergeCell ref="AG64:AJ64"/>
    <mergeCell ref="AL64:AO64"/>
    <mergeCell ref="AP67:AW67"/>
    <mergeCell ref="P68:S68"/>
    <mergeCell ref="U68:X68"/>
    <mergeCell ref="Y68:AF68"/>
    <mergeCell ref="D69:I70"/>
    <mergeCell ref="AG68:AJ68"/>
    <mergeCell ref="AL68:AO68"/>
    <mergeCell ref="H83:O83"/>
    <mergeCell ref="J86:M86"/>
    <mergeCell ref="H87:H88"/>
    <mergeCell ref="K87:L87"/>
    <mergeCell ref="O87:O88"/>
    <mergeCell ref="K88:L88"/>
    <mergeCell ref="I87:J87"/>
    <mergeCell ref="I88:J88"/>
    <mergeCell ref="M87:N87"/>
    <mergeCell ref="M88:N88"/>
    <mergeCell ref="E90:H90"/>
    <mergeCell ref="O90:R90"/>
    <mergeCell ref="AG90:AJ90"/>
    <mergeCell ref="AQ90:AT90"/>
    <mergeCell ref="P91:Q91"/>
    <mergeCell ref="T91:T92"/>
    <mergeCell ref="P92:Q92"/>
    <mergeCell ref="AH91:AI91"/>
    <mergeCell ref="AL91:AL92"/>
    <mergeCell ref="AO91:AO92"/>
    <mergeCell ref="C91:C92"/>
    <mergeCell ref="F91:G91"/>
    <mergeCell ref="J91:J92"/>
    <mergeCell ref="M91:M92"/>
    <mergeCell ref="F92:G92"/>
    <mergeCell ref="AE91:AE92"/>
    <mergeCell ref="H91:I91"/>
    <mergeCell ref="H92:I92"/>
    <mergeCell ref="N91:O91"/>
    <mergeCell ref="N92:O92"/>
    <mergeCell ref="B94:C97"/>
    <mergeCell ref="J94:K97"/>
    <mergeCell ref="L94:M97"/>
    <mergeCell ref="T94:U97"/>
    <mergeCell ref="AN94:AO97"/>
    <mergeCell ref="J98:M98"/>
    <mergeCell ref="AL98:AO98"/>
    <mergeCell ref="D93:E94"/>
    <mergeCell ref="H93:I94"/>
    <mergeCell ref="N93:O94"/>
    <mergeCell ref="H104:O104"/>
    <mergeCell ref="D109:I110"/>
    <mergeCell ref="J109:O110"/>
    <mergeCell ref="AR107:AW107"/>
    <mergeCell ref="AG118:AJ118"/>
    <mergeCell ref="AL118:AO118"/>
    <mergeCell ref="AP117:AW117"/>
    <mergeCell ref="P118:S118"/>
    <mergeCell ref="U118:X118"/>
    <mergeCell ref="AF107:AK107"/>
    <mergeCell ref="D119:I120"/>
    <mergeCell ref="J117:O118"/>
    <mergeCell ref="P117:W117"/>
    <mergeCell ref="AP118:AW118"/>
    <mergeCell ref="Y117:AF117"/>
    <mergeCell ref="AG117:AN117"/>
    <mergeCell ref="Y118:AF118"/>
    <mergeCell ref="J119:O120"/>
    <mergeCell ref="P119:W119"/>
    <mergeCell ref="Y119:AF119"/>
    <mergeCell ref="AL107:AQ107"/>
    <mergeCell ref="D115:AW116"/>
    <mergeCell ref="D113:I114"/>
    <mergeCell ref="D117:I118"/>
    <mergeCell ref="AG110:AW110"/>
    <mergeCell ref="P110:AF110"/>
    <mergeCell ref="AG119:AN119"/>
    <mergeCell ref="AP119:AW119"/>
    <mergeCell ref="P120:S120"/>
    <mergeCell ref="U120:X120"/>
    <mergeCell ref="Y120:AF120"/>
    <mergeCell ref="AP120:AW120"/>
    <mergeCell ref="D121:I122"/>
    <mergeCell ref="J121:O122"/>
    <mergeCell ref="P121:W121"/>
    <mergeCell ref="Y121:AF121"/>
    <mergeCell ref="P122:S122"/>
    <mergeCell ref="U122:X122"/>
    <mergeCell ref="Y122:AF122"/>
    <mergeCell ref="AL122:AO122"/>
    <mergeCell ref="AG120:AJ120"/>
    <mergeCell ref="AL120:AO120"/>
    <mergeCell ref="AP124:AW124"/>
    <mergeCell ref="AP122:AW122"/>
    <mergeCell ref="AG121:AN121"/>
    <mergeCell ref="AP121:AW121"/>
    <mergeCell ref="AG122:AJ122"/>
    <mergeCell ref="AL124:AO124"/>
    <mergeCell ref="AP123:AW123"/>
    <mergeCell ref="B156:Z156"/>
    <mergeCell ref="B157:Z157"/>
    <mergeCell ref="D159:S159"/>
    <mergeCell ref="P124:S124"/>
    <mergeCell ref="D123:I124"/>
    <mergeCell ref="J123:O124"/>
    <mergeCell ref="P123:W123"/>
    <mergeCell ref="Y123:AF123"/>
    <mergeCell ref="U124:X124"/>
    <mergeCell ref="Y124:AF124"/>
    <mergeCell ref="H165:H166"/>
    <mergeCell ref="K165:L165"/>
    <mergeCell ref="O165:O166"/>
    <mergeCell ref="AO165:AP165"/>
    <mergeCell ref="AO166:AP166"/>
    <mergeCell ref="H161:O161"/>
    <mergeCell ref="M165:N165"/>
    <mergeCell ref="M166:N166"/>
    <mergeCell ref="C169:C170"/>
    <mergeCell ref="F169:G169"/>
    <mergeCell ref="J169:J170"/>
    <mergeCell ref="M169:M170"/>
    <mergeCell ref="P169:Q169"/>
    <mergeCell ref="F170:G170"/>
    <mergeCell ref="P170:Q170"/>
    <mergeCell ref="D169:E169"/>
    <mergeCell ref="D170:E170"/>
    <mergeCell ref="H169:I169"/>
    <mergeCell ref="E168:H168"/>
    <mergeCell ref="O168:R168"/>
    <mergeCell ref="T169:T170"/>
    <mergeCell ref="AT169:AU169"/>
    <mergeCell ref="D187:I188"/>
    <mergeCell ref="J187:O188"/>
    <mergeCell ref="K178:L178"/>
    <mergeCell ref="AN172:AO175"/>
    <mergeCell ref="AR185:AW185"/>
    <mergeCell ref="T172:U175"/>
    <mergeCell ref="B172:C175"/>
    <mergeCell ref="J172:K175"/>
    <mergeCell ref="L172:M175"/>
    <mergeCell ref="H182:O182"/>
    <mergeCell ref="H177:H178"/>
    <mergeCell ref="J176:M176"/>
    <mergeCell ref="E177:F178"/>
    <mergeCell ref="I177:J177"/>
    <mergeCell ref="I178:J178"/>
    <mergeCell ref="M177:N177"/>
    <mergeCell ref="M178:N178"/>
    <mergeCell ref="P196:S196"/>
    <mergeCell ref="U196:X196"/>
    <mergeCell ref="AG196:AJ196"/>
    <mergeCell ref="K177:L177"/>
    <mergeCell ref="O177:O178"/>
    <mergeCell ref="P188:AF188"/>
    <mergeCell ref="AG188:AW188"/>
    <mergeCell ref="AM177:AN177"/>
    <mergeCell ref="AM178:AN178"/>
    <mergeCell ref="D191:I192"/>
    <mergeCell ref="AL200:AO200"/>
    <mergeCell ref="Y198:AF198"/>
    <mergeCell ref="AP197:AW197"/>
    <mergeCell ref="P198:S198"/>
    <mergeCell ref="U198:X198"/>
    <mergeCell ref="AL198:AO198"/>
    <mergeCell ref="AP198:AW198"/>
    <mergeCell ref="AG198:AJ198"/>
    <mergeCell ref="J199:O200"/>
    <mergeCell ref="P199:W199"/>
    <mergeCell ref="Y199:AF199"/>
    <mergeCell ref="AG199:AN199"/>
    <mergeCell ref="AP199:AW199"/>
    <mergeCell ref="P200:S200"/>
    <mergeCell ref="U200:X200"/>
    <mergeCell ref="Y200:AF200"/>
    <mergeCell ref="AG200:AJ200"/>
    <mergeCell ref="AP200:AW200"/>
    <mergeCell ref="D201:I202"/>
    <mergeCell ref="J201:O202"/>
    <mergeCell ref="P201:W201"/>
    <mergeCell ref="Y201:AF201"/>
    <mergeCell ref="AG201:AN201"/>
    <mergeCell ref="AP201:AW201"/>
    <mergeCell ref="P202:S202"/>
    <mergeCell ref="U202:X202"/>
    <mergeCell ref="D199:I200"/>
    <mergeCell ref="Y202:AF202"/>
    <mergeCell ref="AG202:AJ202"/>
    <mergeCell ref="AL202:AO202"/>
    <mergeCell ref="AP202:AW202"/>
    <mergeCell ref="AF184:AK184"/>
    <mergeCell ref="AL184:AW184"/>
    <mergeCell ref="J191:O192"/>
    <mergeCell ref="P191:AW192"/>
    <mergeCell ref="AL196:AO196"/>
    <mergeCell ref="AP196:AW196"/>
    <mergeCell ref="D197:I198"/>
    <mergeCell ref="J197:O198"/>
    <mergeCell ref="P197:W197"/>
    <mergeCell ref="Y197:AF197"/>
    <mergeCell ref="AG197:AN197"/>
    <mergeCell ref="Y196:AF196"/>
    <mergeCell ref="D195:I196"/>
    <mergeCell ref="J195:O196"/>
    <mergeCell ref="P195:W195"/>
    <mergeCell ref="Y65:AF65"/>
    <mergeCell ref="AI37:AI38"/>
    <mergeCell ref="D189:I190"/>
    <mergeCell ref="J189:O190"/>
    <mergeCell ref="P189:AW190"/>
    <mergeCell ref="J113:O114"/>
    <mergeCell ref="P113:AW114"/>
    <mergeCell ref="Q40:R43"/>
    <mergeCell ref="Q177:R178"/>
    <mergeCell ref="P187:AW187"/>
    <mergeCell ref="P70:S70"/>
    <mergeCell ref="U70:X70"/>
    <mergeCell ref="AP70:AW70"/>
    <mergeCell ref="Y70:AF70"/>
    <mergeCell ref="AP195:AW195"/>
    <mergeCell ref="AP68:AW68"/>
    <mergeCell ref="AL185:AQ185"/>
    <mergeCell ref="Y195:AF195"/>
    <mergeCell ref="AG195:AN195"/>
    <mergeCell ref="AF185:AK185"/>
    <mergeCell ref="D111:I112"/>
    <mergeCell ref="J111:O112"/>
    <mergeCell ref="P111:AW112"/>
    <mergeCell ref="AG73:AW74"/>
    <mergeCell ref="P109:AW109"/>
    <mergeCell ref="AI40:AJ43"/>
    <mergeCell ref="AL106:AW106"/>
    <mergeCell ref="J69:O70"/>
    <mergeCell ref="P69:W69"/>
    <mergeCell ref="Y69:AF69"/>
    <mergeCell ref="AG203:AW204"/>
    <mergeCell ref="AG72:AJ72"/>
    <mergeCell ref="AL72:AO72"/>
    <mergeCell ref="AP72:AW72"/>
    <mergeCell ref="B78:Z78"/>
    <mergeCell ref="B79:Z79"/>
    <mergeCell ref="AF106:AK106"/>
    <mergeCell ref="K100:L100"/>
    <mergeCell ref="J71:O72"/>
    <mergeCell ref="P71:W71"/>
    <mergeCell ref="D57:I58"/>
    <mergeCell ref="D71:I72"/>
    <mergeCell ref="AP71:AW71"/>
    <mergeCell ref="P72:S72"/>
    <mergeCell ref="Y72:AF72"/>
    <mergeCell ref="U72:X72"/>
    <mergeCell ref="Y71:AF71"/>
    <mergeCell ref="AG71:AN71"/>
    <mergeCell ref="AG70:AJ70"/>
    <mergeCell ref="AL70:AO70"/>
    <mergeCell ref="AJ170:AK170"/>
    <mergeCell ref="AF93:AG93"/>
    <mergeCell ref="AF94:AG95"/>
    <mergeCell ref="AJ93:AK93"/>
    <mergeCell ref="AJ94:AK95"/>
    <mergeCell ref="AD78:AW78"/>
    <mergeCell ref="AD79:AW79"/>
    <mergeCell ref="AG125:AW126"/>
    <mergeCell ref="AG123:AN123"/>
    <mergeCell ref="AG124:AJ124"/>
    <mergeCell ref="W40:X41"/>
    <mergeCell ref="AK9:AL9"/>
    <mergeCell ref="AK10:AL10"/>
    <mergeCell ref="AO9:AP9"/>
    <mergeCell ref="AO10:AP10"/>
    <mergeCell ref="AJ169:AK169"/>
    <mergeCell ref="Y44:AB44"/>
    <mergeCell ref="W50:AD50"/>
    <mergeCell ref="AG69:AN69"/>
    <mergeCell ref="AP69:AW69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167"/>
  <sheetViews>
    <sheetView zoomScalePageLayoutView="55" workbookViewId="0" topLeftCell="A1">
      <selection activeCell="AF47" sqref="AF47"/>
    </sheetView>
  </sheetViews>
  <sheetFormatPr defaultColWidth="1.875" defaultRowHeight="11.25" customHeight="1"/>
  <cols>
    <col min="1" max="16384" width="1.875" style="2" customWidth="1"/>
  </cols>
  <sheetData>
    <row r="1" spans="2:49" ht="14.25" customHeight="1">
      <c r="B1" s="83" t="s">
        <v>373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4.25" customHeight="1">
      <c r="B2" s="83" t="s">
        <v>374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1.25" customHeight="1">
      <c r="B4" s="1"/>
      <c r="C4" s="1"/>
      <c r="D4" s="132" t="s">
        <v>74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32" t="s">
        <v>76</v>
      </c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/>
      <c r="AV4" s="1"/>
      <c r="AW4" s="1"/>
    </row>
    <row r="5" spans="2:49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1.25" customHeight="1">
      <c r="B6" s="1"/>
      <c r="C6" s="1"/>
      <c r="D6" s="1"/>
      <c r="E6" s="1"/>
      <c r="F6" s="1"/>
      <c r="G6" s="1"/>
      <c r="H6" s="60" t="s">
        <v>75</v>
      </c>
      <c r="I6" s="60"/>
      <c r="J6" s="60"/>
      <c r="K6" s="60"/>
      <c r="L6" s="60"/>
      <c r="M6" s="60"/>
      <c r="N6" s="60"/>
      <c r="O6" s="6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0" t="s">
        <v>114</v>
      </c>
      <c r="AK6" s="60"/>
      <c r="AL6" s="60"/>
      <c r="AM6" s="60"/>
      <c r="AN6" s="60"/>
      <c r="AO6" s="60"/>
      <c r="AP6" s="60"/>
      <c r="AQ6" s="60"/>
      <c r="AR6" s="1"/>
      <c r="AS6" s="1"/>
      <c r="AT6" s="1"/>
      <c r="AU6" s="1"/>
      <c r="AV6" s="1"/>
      <c r="AW6" s="1"/>
    </row>
    <row r="7" spans="2:49" ht="11.25" customHeight="1">
      <c r="B7" s="1"/>
      <c r="C7" s="1"/>
      <c r="D7" s="1"/>
      <c r="E7" s="60">
        <f>SUM(I9:J10)</f>
        <v>18</v>
      </c>
      <c r="F7" s="60"/>
      <c r="G7" s="1"/>
      <c r="H7" s="1"/>
      <c r="I7" s="1"/>
      <c r="J7" s="1"/>
      <c r="K7" s="1"/>
      <c r="L7" s="4"/>
      <c r="M7" s="1"/>
      <c r="N7" s="1"/>
      <c r="O7" s="1"/>
      <c r="P7" s="1"/>
      <c r="Q7" s="60">
        <f>SUM(M9:N10)</f>
        <v>40</v>
      </c>
      <c r="R7" s="6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0">
        <f>SUM(AK9:AL10)</f>
        <v>75</v>
      </c>
      <c r="AH7" s="60"/>
      <c r="AI7" s="1"/>
      <c r="AJ7" s="1"/>
      <c r="AK7" s="1"/>
      <c r="AL7" s="1"/>
      <c r="AM7" s="1"/>
      <c r="AN7" s="4"/>
      <c r="AO7" s="1"/>
      <c r="AP7" s="1"/>
      <c r="AQ7" s="1"/>
      <c r="AR7" s="1"/>
      <c r="AS7" s="60">
        <f>SUM(AO9:AP10)</f>
        <v>15</v>
      </c>
      <c r="AT7" s="60"/>
      <c r="AU7" s="1"/>
      <c r="AV7" s="1"/>
      <c r="AW7" s="1"/>
    </row>
    <row r="8" spans="2:49" ht="11.25" customHeight="1">
      <c r="B8" s="1"/>
      <c r="C8" s="1"/>
      <c r="D8" s="1"/>
      <c r="E8" s="60"/>
      <c r="F8" s="60"/>
      <c r="G8" s="6"/>
      <c r="H8" s="7"/>
      <c r="I8" s="7"/>
      <c r="J8" s="64" t="s">
        <v>380</v>
      </c>
      <c r="K8" s="64"/>
      <c r="L8" s="64"/>
      <c r="M8" s="64"/>
      <c r="N8" s="7"/>
      <c r="O8" s="7"/>
      <c r="P8" s="8"/>
      <c r="Q8" s="60"/>
      <c r="R8" s="6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0"/>
      <c r="AH8" s="60"/>
      <c r="AI8" s="6"/>
      <c r="AJ8" s="7"/>
      <c r="AK8" s="7"/>
      <c r="AL8" s="64" t="s">
        <v>382</v>
      </c>
      <c r="AM8" s="64"/>
      <c r="AN8" s="64"/>
      <c r="AO8" s="64"/>
      <c r="AP8" s="7"/>
      <c r="AQ8" s="7"/>
      <c r="AR8" s="8"/>
      <c r="AS8" s="60"/>
      <c r="AT8" s="60"/>
      <c r="AU8" s="1"/>
      <c r="AV8" s="1"/>
      <c r="AW8" s="1"/>
    </row>
    <row r="9" spans="2:49" ht="11.25" customHeight="1">
      <c r="B9" s="1"/>
      <c r="C9" s="1"/>
      <c r="D9" s="1"/>
      <c r="E9" s="1"/>
      <c r="F9" s="1"/>
      <c r="G9" s="4"/>
      <c r="H9" s="60" t="s">
        <v>2</v>
      </c>
      <c r="I9" s="60">
        <v>6</v>
      </c>
      <c r="J9" s="60"/>
      <c r="K9" s="84" t="s">
        <v>3</v>
      </c>
      <c r="L9" s="84"/>
      <c r="M9" s="60">
        <v>20</v>
      </c>
      <c r="N9" s="60"/>
      <c r="O9" s="60" t="s">
        <v>4</v>
      </c>
      <c r="P9" s="1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4"/>
      <c r="AJ9" s="60" t="s">
        <v>2</v>
      </c>
      <c r="AK9" s="60">
        <v>34</v>
      </c>
      <c r="AL9" s="60"/>
      <c r="AM9" s="84" t="s">
        <v>3</v>
      </c>
      <c r="AN9" s="84"/>
      <c r="AO9" s="60">
        <v>11</v>
      </c>
      <c r="AP9" s="60"/>
      <c r="AQ9" s="60" t="s">
        <v>4</v>
      </c>
      <c r="AR9" s="1"/>
      <c r="AS9" s="4"/>
      <c r="AT9" s="1"/>
      <c r="AU9" s="1"/>
      <c r="AV9" s="1"/>
      <c r="AW9" s="1"/>
    </row>
    <row r="10" spans="2:49" ht="11.25" customHeight="1">
      <c r="B10" s="1"/>
      <c r="C10" s="1"/>
      <c r="D10" s="1"/>
      <c r="E10" s="1"/>
      <c r="F10" s="1"/>
      <c r="G10" s="4"/>
      <c r="H10" s="60"/>
      <c r="I10" s="61">
        <v>12</v>
      </c>
      <c r="J10" s="61"/>
      <c r="K10" s="84" t="s">
        <v>3</v>
      </c>
      <c r="L10" s="84"/>
      <c r="M10" s="61">
        <v>20</v>
      </c>
      <c r="N10" s="61"/>
      <c r="O10" s="60"/>
      <c r="P10" s="1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4"/>
      <c r="AJ10" s="60"/>
      <c r="AK10" s="61">
        <v>41</v>
      </c>
      <c r="AL10" s="61"/>
      <c r="AM10" s="84" t="s">
        <v>3</v>
      </c>
      <c r="AN10" s="84"/>
      <c r="AO10" s="61">
        <v>4</v>
      </c>
      <c r="AP10" s="61"/>
      <c r="AQ10" s="60"/>
      <c r="AR10" s="1"/>
      <c r="AS10" s="4"/>
      <c r="AT10" s="1"/>
      <c r="AU10" s="1"/>
      <c r="AV10" s="1"/>
      <c r="AW10" s="1"/>
    </row>
    <row r="11" spans="2:49" ht="11.25" customHeight="1">
      <c r="B11" s="1"/>
      <c r="C11" s="6"/>
      <c r="D11" s="7"/>
      <c r="E11" s="64" t="s">
        <v>378</v>
      </c>
      <c r="F11" s="64"/>
      <c r="G11" s="64"/>
      <c r="H11" s="64"/>
      <c r="I11" s="7"/>
      <c r="J11" s="8"/>
      <c r="K11" s="1"/>
      <c r="L11" s="1"/>
      <c r="M11" s="6"/>
      <c r="N11" s="7"/>
      <c r="O11" s="64" t="s">
        <v>379</v>
      </c>
      <c r="P11" s="64"/>
      <c r="Q11" s="64"/>
      <c r="R11" s="64"/>
      <c r="S11" s="7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  <c r="AF11" s="7"/>
      <c r="AG11" s="64" t="s">
        <v>383</v>
      </c>
      <c r="AH11" s="64"/>
      <c r="AI11" s="64"/>
      <c r="AJ11" s="64"/>
      <c r="AK11" s="7"/>
      <c r="AL11" s="8"/>
      <c r="AM11" s="1"/>
      <c r="AN11" s="1"/>
      <c r="AO11" s="6"/>
      <c r="AP11" s="7"/>
      <c r="AQ11" s="64" t="s">
        <v>384</v>
      </c>
      <c r="AR11" s="64"/>
      <c r="AS11" s="64"/>
      <c r="AT11" s="64"/>
      <c r="AU11" s="7"/>
      <c r="AV11" s="8"/>
      <c r="AW11" s="1"/>
    </row>
    <row r="12" spans="2:49" ht="11.25" customHeight="1">
      <c r="B12" s="1"/>
      <c r="C12" s="62" t="s">
        <v>2</v>
      </c>
      <c r="D12" s="60">
        <v>31</v>
      </c>
      <c r="E12" s="60"/>
      <c r="F12" s="84" t="s">
        <v>3</v>
      </c>
      <c r="G12" s="84"/>
      <c r="H12" s="60">
        <v>7</v>
      </c>
      <c r="I12" s="60"/>
      <c r="J12" s="59" t="s">
        <v>4</v>
      </c>
      <c r="K12" s="1"/>
      <c r="L12" s="1"/>
      <c r="M12" s="62" t="s">
        <v>2</v>
      </c>
      <c r="N12" s="60">
        <v>5</v>
      </c>
      <c r="O12" s="60"/>
      <c r="P12" s="84" t="s">
        <v>3</v>
      </c>
      <c r="Q12" s="84"/>
      <c r="R12" s="60">
        <v>31</v>
      </c>
      <c r="S12" s="60"/>
      <c r="T12" s="59" t="s">
        <v>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62" t="s">
        <v>2</v>
      </c>
      <c r="AF12" s="60">
        <v>26</v>
      </c>
      <c r="AG12" s="60"/>
      <c r="AH12" s="84" t="s">
        <v>3</v>
      </c>
      <c r="AI12" s="84"/>
      <c r="AJ12" s="60">
        <v>15</v>
      </c>
      <c r="AK12" s="60"/>
      <c r="AL12" s="59" t="s">
        <v>4</v>
      </c>
      <c r="AM12" s="1"/>
      <c r="AN12" s="1"/>
      <c r="AO12" s="62" t="s">
        <v>2</v>
      </c>
      <c r="AP12" s="60">
        <v>34</v>
      </c>
      <c r="AQ12" s="60"/>
      <c r="AR12" s="84" t="s">
        <v>3</v>
      </c>
      <c r="AS12" s="84"/>
      <c r="AT12" s="60">
        <v>16</v>
      </c>
      <c r="AU12" s="60"/>
      <c r="AV12" s="59" t="s">
        <v>4</v>
      </c>
      <c r="AW12" s="1"/>
    </row>
    <row r="13" spans="2:49" ht="11.25" customHeight="1">
      <c r="B13" s="1"/>
      <c r="C13" s="62"/>
      <c r="D13" s="60">
        <v>32</v>
      </c>
      <c r="E13" s="60"/>
      <c r="F13" s="84" t="s">
        <v>3</v>
      </c>
      <c r="G13" s="84"/>
      <c r="H13" s="60">
        <v>7</v>
      </c>
      <c r="I13" s="60"/>
      <c r="J13" s="59"/>
      <c r="K13" s="1"/>
      <c r="L13" s="1"/>
      <c r="M13" s="62"/>
      <c r="N13" s="60">
        <v>18</v>
      </c>
      <c r="O13" s="60"/>
      <c r="P13" s="84" t="s">
        <v>3</v>
      </c>
      <c r="Q13" s="84"/>
      <c r="R13" s="60">
        <v>26</v>
      </c>
      <c r="S13" s="60"/>
      <c r="T13" s="5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2"/>
      <c r="AF13" s="60">
        <v>31</v>
      </c>
      <c r="AG13" s="60"/>
      <c r="AH13" s="84" t="s">
        <v>3</v>
      </c>
      <c r="AI13" s="84"/>
      <c r="AJ13" s="60">
        <v>19</v>
      </c>
      <c r="AK13" s="60"/>
      <c r="AL13" s="59"/>
      <c r="AM13" s="1"/>
      <c r="AN13" s="1"/>
      <c r="AO13" s="62"/>
      <c r="AP13" s="60">
        <v>14</v>
      </c>
      <c r="AQ13" s="60"/>
      <c r="AR13" s="84" t="s">
        <v>3</v>
      </c>
      <c r="AS13" s="84"/>
      <c r="AT13" s="60">
        <v>31</v>
      </c>
      <c r="AU13" s="60"/>
      <c r="AV13" s="59"/>
      <c r="AW13" s="1"/>
    </row>
    <row r="14" spans="2:49" ht="11.25" customHeight="1">
      <c r="B14" s="113" t="s">
        <v>222</v>
      </c>
      <c r="C14" s="114"/>
      <c r="D14" s="62">
        <f>SUM(D12:E13)</f>
        <v>63</v>
      </c>
      <c r="E14" s="60"/>
      <c r="F14" s="1"/>
      <c r="G14" s="1"/>
      <c r="H14" s="60">
        <f>SUM(H12:I13)</f>
        <v>14</v>
      </c>
      <c r="I14" s="59"/>
      <c r="J14" s="113" t="s">
        <v>329</v>
      </c>
      <c r="K14" s="114"/>
      <c r="L14" s="113" t="s">
        <v>330</v>
      </c>
      <c r="M14" s="114"/>
      <c r="N14" s="62">
        <f>SUM(N12:O13)</f>
        <v>23</v>
      </c>
      <c r="O14" s="60"/>
      <c r="P14" s="1"/>
      <c r="Q14" s="1"/>
      <c r="R14" s="60">
        <f>SUM(R12:S13)</f>
        <v>57</v>
      </c>
      <c r="S14" s="59"/>
      <c r="T14" s="113" t="s">
        <v>23</v>
      </c>
      <c r="U14" s="114"/>
      <c r="V14" s="1"/>
      <c r="W14" s="1"/>
      <c r="X14" s="1"/>
      <c r="Y14" s="1"/>
      <c r="Z14" s="1"/>
      <c r="AA14" s="1"/>
      <c r="AB14" s="1"/>
      <c r="AC14" s="1"/>
      <c r="AD14" s="113" t="s">
        <v>375</v>
      </c>
      <c r="AE14" s="114"/>
      <c r="AF14" s="62">
        <f>SUM(AF12:AG13)</f>
        <v>57</v>
      </c>
      <c r="AG14" s="60"/>
      <c r="AH14" s="1"/>
      <c r="AI14" s="1"/>
      <c r="AJ14" s="60">
        <f>SUM(AJ12:AK13)</f>
        <v>34</v>
      </c>
      <c r="AK14" s="59"/>
      <c r="AL14" s="113" t="s">
        <v>376</v>
      </c>
      <c r="AM14" s="114"/>
      <c r="AN14" s="113" t="s">
        <v>377</v>
      </c>
      <c r="AO14" s="114"/>
      <c r="AP14" s="62">
        <f>SUM(AP12:AQ13)</f>
        <v>48</v>
      </c>
      <c r="AQ14" s="60"/>
      <c r="AR14" s="1"/>
      <c r="AS14" s="1"/>
      <c r="AT14" s="60">
        <f>SUM(AT12:AU13)</f>
        <v>47</v>
      </c>
      <c r="AU14" s="59"/>
      <c r="AV14" s="113" t="s">
        <v>226</v>
      </c>
      <c r="AW14" s="114"/>
    </row>
    <row r="15" spans="2:49" ht="11.25" customHeight="1">
      <c r="B15" s="115"/>
      <c r="C15" s="116"/>
      <c r="D15" s="62"/>
      <c r="E15" s="60"/>
      <c r="F15" s="1"/>
      <c r="G15" s="1"/>
      <c r="H15" s="60"/>
      <c r="I15" s="59"/>
      <c r="J15" s="115"/>
      <c r="K15" s="116"/>
      <c r="L15" s="115"/>
      <c r="M15" s="116"/>
      <c r="N15" s="62"/>
      <c r="O15" s="60"/>
      <c r="P15" s="1"/>
      <c r="Q15" s="1"/>
      <c r="R15" s="60"/>
      <c r="S15" s="59"/>
      <c r="T15" s="115"/>
      <c r="U15" s="116"/>
      <c r="V15" s="1"/>
      <c r="W15" s="1"/>
      <c r="X15" s="1"/>
      <c r="Y15" s="1"/>
      <c r="Z15" s="1"/>
      <c r="AA15" s="1"/>
      <c r="AB15" s="1"/>
      <c r="AC15" s="1"/>
      <c r="AD15" s="115"/>
      <c r="AE15" s="116"/>
      <c r="AF15" s="62"/>
      <c r="AG15" s="60"/>
      <c r="AH15" s="1"/>
      <c r="AI15" s="1"/>
      <c r="AJ15" s="60"/>
      <c r="AK15" s="59"/>
      <c r="AL15" s="115"/>
      <c r="AM15" s="116"/>
      <c r="AN15" s="115"/>
      <c r="AO15" s="116"/>
      <c r="AP15" s="62"/>
      <c r="AQ15" s="60"/>
      <c r="AR15" s="1"/>
      <c r="AS15" s="1"/>
      <c r="AT15" s="60"/>
      <c r="AU15" s="59"/>
      <c r="AV15" s="115"/>
      <c r="AW15" s="116"/>
    </row>
    <row r="16" spans="2:49" ht="11.25" customHeight="1">
      <c r="B16" s="115"/>
      <c r="C16" s="116"/>
      <c r="D16" s="1"/>
      <c r="E16" s="1"/>
      <c r="F16" s="1"/>
      <c r="G16" s="1"/>
      <c r="H16" s="1"/>
      <c r="I16" s="1"/>
      <c r="J16" s="115"/>
      <c r="K16" s="116"/>
      <c r="L16" s="115"/>
      <c r="M16" s="116"/>
      <c r="N16" s="1"/>
      <c r="O16" s="1"/>
      <c r="P16" s="1"/>
      <c r="Q16" s="1"/>
      <c r="R16" s="1"/>
      <c r="S16" s="1"/>
      <c r="T16" s="115"/>
      <c r="U16" s="116"/>
      <c r="V16" s="1"/>
      <c r="W16" s="1"/>
      <c r="X16" s="1"/>
      <c r="Y16" s="1"/>
      <c r="Z16" s="1"/>
      <c r="AA16" s="1"/>
      <c r="AB16" s="1"/>
      <c r="AC16" s="1"/>
      <c r="AD16" s="115"/>
      <c r="AE16" s="116"/>
      <c r="AF16" s="1"/>
      <c r="AG16" s="1"/>
      <c r="AH16" s="1"/>
      <c r="AI16" s="1"/>
      <c r="AJ16" s="1"/>
      <c r="AK16" s="1"/>
      <c r="AL16" s="115"/>
      <c r="AM16" s="116"/>
      <c r="AN16" s="115"/>
      <c r="AO16" s="116"/>
      <c r="AP16" s="1"/>
      <c r="AQ16" s="1"/>
      <c r="AR16" s="1"/>
      <c r="AS16" s="1"/>
      <c r="AT16" s="1"/>
      <c r="AU16" s="1"/>
      <c r="AV16" s="115"/>
      <c r="AW16" s="116"/>
    </row>
    <row r="17" spans="2:49" ht="11.25" customHeight="1">
      <c r="B17" s="117"/>
      <c r="C17" s="118"/>
      <c r="D17" s="1"/>
      <c r="E17" s="1"/>
      <c r="F17" s="1"/>
      <c r="G17" s="1"/>
      <c r="H17" s="1"/>
      <c r="I17" s="1"/>
      <c r="J17" s="117"/>
      <c r="K17" s="118"/>
      <c r="L17" s="117"/>
      <c r="M17" s="118"/>
      <c r="N17" s="1"/>
      <c r="O17" s="1"/>
      <c r="P17" s="1"/>
      <c r="Q17" s="1"/>
      <c r="R17" s="1"/>
      <c r="S17" s="1"/>
      <c r="T17" s="117"/>
      <c r="U17" s="118"/>
      <c r="V17" s="1"/>
      <c r="W17" s="1"/>
      <c r="X17" s="1"/>
      <c r="Y17" s="1"/>
      <c r="Z17" s="1"/>
      <c r="AA17" s="1"/>
      <c r="AB17" s="1"/>
      <c r="AC17" s="1"/>
      <c r="AD17" s="117"/>
      <c r="AE17" s="118"/>
      <c r="AF17" s="1"/>
      <c r="AG17" s="1"/>
      <c r="AH17" s="1"/>
      <c r="AI17" s="1"/>
      <c r="AJ17" s="1"/>
      <c r="AK17" s="1"/>
      <c r="AL17" s="117"/>
      <c r="AM17" s="118"/>
      <c r="AN17" s="117"/>
      <c r="AO17" s="118"/>
      <c r="AP17" s="1"/>
      <c r="AQ17" s="1"/>
      <c r="AR17" s="1"/>
      <c r="AS17" s="1"/>
      <c r="AT17" s="1"/>
      <c r="AU17" s="1"/>
      <c r="AV17" s="117"/>
      <c r="AW17" s="118"/>
    </row>
    <row r="18" spans="2:49" ht="11.25" customHeight="1">
      <c r="B18" s="1"/>
      <c r="C18" s="1"/>
      <c r="D18" s="1"/>
      <c r="E18" s="1"/>
      <c r="F18" s="1"/>
      <c r="G18" s="4"/>
      <c r="H18" s="10"/>
      <c r="I18" s="10"/>
      <c r="J18" s="64" t="s">
        <v>381</v>
      </c>
      <c r="K18" s="64"/>
      <c r="L18" s="64"/>
      <c r="M18" s="64"/>
      <c r="N18" s="10"/>
      <c r="O18" s="10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4"/>
      <c r="AJ18" s="10"/>
      <c r="AK18" s="10"/>
      <c r="AL18" s="64" t="s">
        <v>385</v>
      </c>
      <c r="AM18" s="64"/>
      <c r="AN18" s="64"/>
      <c r="AO18" s="64"/>
      <c r="AP18" s="10"/>
      <c r="AQ18" s="10"/>
      <c r="AR18" s="11"/>
      <c r="AS18" s="1"/>
      <c r="AT18" s="1"/>
      <c r="AU18" s="1"/>
      <c r="AV18" s="1"/>
      <c r="AW18" s="1"/>
    </row>
    <row r="19" spans="2:49" ht="11.25" customHeight="1">
      <c r="B19" s="1"/>
      <c r="C19" s="1"/>
      <c r="D19" s="1"/>
      <c r="E19" s="60">
        <f>SUM(I19:J20)</f>
        <v>33</v>
      </c>
      <c r="F19" s="59"/>
      <c r="G19" s="4"/>
      <c r="H19" s="58" t="s">
        <v>2</v>
      </c>
      <c r="I19" s="60">
        <v>21</v>
      </c>
      <c r="J19" s="60"/>
      <c r="K19" s="84" t="s">
        <v>3</v>
      </c>
      <c r="L19" s="84"/>
      <c r="M19" s="60">
        <v>25</v>
      </c>
      <c r="N19" s="60"/>
      <c r="O19" s="60" t="s">
        <v>4</v>
      </c>
      <c r="P19" s="11"/>
      <c r="Q19" s="62">
        <f>SUM(M19:N20)</f>
        <v>66</v>
      </c>
      <c r="R19" s="6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60">
        <f>SUM(AK19:AL20)</f>
        <v>47</v>
      </c>
      <c r="AH19" s="59"/>
      <c r="AI19" s="4"/>
      <c r="AJ19" s="60" t="s">
        <v>2</v>
      </c>
      <c r="AK19" s="60">
        <v>21</v>
      </c>
      <c r="AL19" s="60"/>
      <c r="AM19" s="84" t="s">
        <v>3</v>
      </c>
      <c r="AN19" s="84"/>
      <c r="AO19" s="60">
        <v>21</v>
      </c>
      <c r="AP19" s="60"/>
      <c r="AQ19" s="60" t="s">
        <v>4</v>
      </c>
      <c r="AR19" s="11"/>
      <c r="AS19" s="62">
        <f>SUM(AO19:AP20)</f>
        <v>45</v>
      </c>
      <c r="AT19" s="60"/>
      <c r="AU19" s="1"/>
      <c r="AV19" s="1"/>
      <c r="AW19" s="1"/>
    </row>
    <row r="20" spans="2:49" ht="11.25" customHeight="1">
      <c r="B20" s="1"/>
      <c r="C20" s="1"/>
      <c r="D20" s="1"/>
      <c r="E20" s="60"/>
      <c r="F20" s="59"/>
      <c r="G20" s="4"/>
      <c r="H20" s="58"/>
      <c r="I20" s="60">
        <v>12</v>
      </c>
      <c r="J20" s="60"/>
      <c r="K20" s="84" t="s">
        <v>3</v>
      </c>
      <c r="L20" s="84"/>
      <c r="M20" s="60">
        <v>41</v>
      </c>
      <c r="N20" s="60"/>
      <c r="O20" s="60"/>
      <c r="P20" s="11"/>
      <c r="Q20" s="62"/>
      <c r="R20" s="6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60"/>
      <c r="AH20" s="59"/>
      <c r="AI20" s="4"/>
      <c r="AJ20" s="60"/>
      <c r="AK20" s="60">
        <v>26</v>
      </c>
      <c r="AL20" s="60"/>
      <c r="AM20" s="84" t="s">
        <v>3</v>
      </c>
      <c r="AN20" s="84"/>
      <c r="AO20" s="60">
        <v>24</v>
      </c>
      <c r="AP20" s="60"/>
      <c r="AQ20" s="60"/>
      <c r="AR20" s="11"/>
      <c r="AS20" s="62"/>
      <c r="AT20" s="60"/>
      <c r="AU20" s="1"/>
      <c r="AV20" s="1"/>
      <c r="AW20" s="1"/>
    </row>
    <row r="21" spans="2:49" ht="11.25" customHeight="1">
      <c r="B21" s="1"/>
      <c r="C21" s="1"/>
      <c r="D21" s="1"/>
      <c r="E21" s="1"/>
      <c r="F21" s="1"/>
      <c r="G21" s="5"/>
      <c r="H21" s="13"/>
      <c r="I21" s="13"/>
      <c r="J21" s="13"/>
      <c r="K21" s="13"/>
      <c r="L21" s="13"/>
      <c r="M21" s="13"/>
      <c r="N21" s="13"/>
      <c r="O21" s="13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  <c r="AJ21" s="13"/>
      <c r="AK21" s="13"/>
      <c r="AL21" s="13"/>
      <c r="AM21" s="13"/>
      <c r="AN21" s="13"/>
      <c r="AO21" s="13"/>
      <c r="AP21" s="13"/>
      <c r="AQ21" s="13"/>
      <c r="AR21" s="9"/>
      <c r="AS21" s="1"/>
      <c r="AT21" s="1"/>
      <c r="AU21" s="1"/>
      <c r="AV21" s="1"/>
      <c r="AW21" s="1"/>
    </row>
    <row r="22" spans="2:49" ht="11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6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4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1.25" customHeight="1">
      <c r="B24" s="1"/>
      <c r="C24" s="1"/>
      <c r="D24" s="1"/>
      <c r="E24" s="1"/>
      <c r="F24" s="1"/>
      <c r="G24" s="1"/>
      <c r="H24" s="60" t="s">
        <v>77</v>
      </c>
      <c r="I24" s="60"/>
      <c r="J24" s="60"/>
      <c r="K24" s="60"/>
      <c r="L24" s="60"/>
      <c r="M24" s="60"/>
      <c r="N24" s="60"/>
      <c r="O24" s="6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60" t="s">
        <v>78</v>
      </c>
      <c r="AK24" s="60"/>
      <c r="AL24" s="60"/>
      <c r="AM24" s="60"/>
      <c r="AN24" s="60"/>
      <c r="AO24" s="60"/>
      <c r="AP24" s="60"/>
      <c r="AQ24" s="60"/>
      <c r="AR24" s="1"/>
      <c r="AS24" s="1"/>
      <c r="AT24" s="1"/>
      <c r="AU24" s="1"/>
      <c r="AV24" s="1"/>
      <c r="AW24" s="1"/>
    </row>
    <row r="25" spans="2:49" ht="11.25" customHeight="1">
      <c r="B25" s="1"/>
      <c r="C25" s="1"/>
      <c r="D25" s="1"/>
      <c r="E25" s="1"/>
      <c r="F25" s="1"/>
      <c r="G25" s="1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"/>
      <c r="AM25" s="3"/>
      <c r="AN25" s="3"/>
      <c r="AO25" s="3"/>
      <c r="AP25" s="3"/>
      <c r="AQ25" s="3"/>
      <c r="AR25" s="3"/>
      <c r="AS25" s="3"/>
      <c r="AT25" s="1"/>
      <c r="AU25" s="1"/>
      <c r="AV25" s="1"/>
      <c r="AW25" s="1"/>
    </row>
    <row r="26" spans="2:49" ht="11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7:49" ht="11.25" customHeight="1">
      <c r="Q27" s="1"/>
      <c r="R27" s="1"/>
      <c r="S27" s="119" t="s">
        <v>372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I27" s="1"/>
      <c r="AJ27" s="1"/>
      <c r="AP27" s="12"/>
      <c r="AQ27" s="12"/>
      <c r="AR27" s="12"/>
      <c r="AS27" s="12"/>
      <c r="AT27" s="12"/>
      <c r="AU27" s="12"/>
      <c r="AV27" s="12"/>
      <c r="AW27" s="12"/>
    </row>
    <row r="28" spans="17:49" ht="11.25" customHeight="1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P28" s="10"/>
      <c r="AQ28" s="10"/>
      <c r="AR28" s="10"/>
      <c r="AS28" s="10"/>
      <c r="AT28" s="10"/>
      <c r="AU28" s="10"/>
      <c r="AV28" s="10"/>
      <c r="AW28" s="10"/>
    </row>
    <row r="29" spans="17:49" ht="11.25" customHeight="1">
      <c r="Q29" s="1"/>
      <c r="R29" s="1"/>
      <c r="S29" s="1"/>
      <c r="T29" s="1"/>
      <c r="U29" s="1"/>
      <c r="V29" s="60" t="s">
        <v>386</v>
      </c>
      <c r="W29" s="60"/>
      <c r="X29" s="60"/>
      <c r="Y29" s="60"/>
      <c r="Z29" s="60"/>
      <c r="AA29" s="60"/>
      <c r="AB29" s="60"/>
      <c r="AC29" s="60"/>
      <c r="AD29" s="60"/>
      <c r="AE29" s="60"/>
      <c r="AF29" s="1"/>
      <c r="AG29" s="1"/>
      <c r="AH29" s="1"/>
      <c r="AI29" s="1"/>
      <c r="AJ29" s="1"/>
      <c r="AP29" s="12"/>
      <c r="AQ29" s="12"/>
      <c r="AR29" s="12"/>
      <c r="AS29" s="12"/>
      <c r="AT29" s="12"/>
      <c r="AU29" s="12"/>
      <c r="AV29" s="10"/>
      <c r="AW29" s="10"/>
    </row>
    <row r="30" spans="17:49" ht="11.25" customHeight="1">
      <c r="Q30" s="1"/>
      <c r="R30" s="1"/>
      <c r="S30" s="1"/>
      <c r="T30" s="1"/>
      <c r="U30" s="1"/>
      <c r="V30" s="1"/>
      <c r="W30" s="1"/>
      <c r="X30" s="1"/>
      <c r="Y30" s="1"/>
      <c r="Z30" s="1"/>
      <c r="AA30" s="4"/>
      <c r="AB30" s="1"/>
      <c r="AC30" s="1"/>
      <c r="AD30" s="1"/>
      <c r="AE30" s="1"/>
      <c r="AF30" s="1"/>
      <c r="AG30" s="1"/>
      <c r="AH30" s="1"/>
      <c r="AI30" s="1"/>
      <c r="AJ30" s="1"/>
      <c r="AP30" s="10"/>
      <c r="AQ30" s="10"/>
      <c r="AR30" s="10"/>
      <c r="AS30" s="10"/>
      <c r="AT30" s="10"/>
      <c r="AU30" s="10"/>
      <c r="AV30" s="10"/>
      <c r="AW30" s="10"/>
    </row>
    <row r="31" spans="17:49" ht="11.25" customHeight="1">
      <c r="Q31" s="1"/>
      <c r="R31" s="1"/>
      <c r="S31" s="1"/>
      <c r="T31" s="60">
        <f>SUM(X33:Y34)</f>
        <v>57</v>
      </c>
      <c r="U31" s="60"/>
      <c r="V31" s="1"/>
      <c r="W31" s="1"/>
      <c r="X31" s="1"/>
      <c r="Y31" s="1"/>
      <c r="Z31" s="1"/>
      <c r="AA31" s="5"/>
      <c r="AB31" s="1"/>
      <c r="AC31" s="1"/>
      <c r="AD31" s="1"/>
      <c r="AE31" s="1"/>
      <c r="AF31" s="60">
        <f>SUM(AB33:AC34)</f>
        <v>20</v>
      </c>
      <c r="AG31" s="60"/>
      <c r="AH31" s="1"/>
      <c r="AI31" s="1"/>
      <c r="AJ31" s="1"/>
      <c r="AP31" s="10"/>
      <c r="AQ31" s="10"/>
      <c r="AR31" s="10"/>
      <c r="AS31" s="10"/>
      <c r="AT31" s="10"/>
      <c r="AU31" s="10"/>
      <c r="AV31" s="10"/>
      <c r="AW31" s="10"/>
    </row>
    <row r="32" spans="17:49" ht="11.25" customHeight="1">
      <c r="Q32" s="1"/>
      <c r="R32" s="1"/>
      <c r="S32" s="1"/>
      <c r="T32" s="60"/>
      <c r="U32" s="60"/>
      <c r="V32" s="6"/>
      <c r="W32" s="7"/>
      <c r="X32" s="7"/>
      <c r="Y32" s="64" t="s">
        <v>387</v>
      </c>
      <c r="Z32" s="64"/>
      <c r="AA32" s="64"/>
      <c r="AB32" s="64"/>
      <c r="AC32" s="7"/>
      <c r="AD32" s="7"/>
      <c r="AE32" s="8"/>
      <c r="AF32" s="60"/>
      <c r="AG32" s="60"/>
      <c r="AH32" s="1"/>
      <c r="AI32" s="1"/>
      <c r="AJ32" s="1"/>
      <c r="AP32" s="12"/>
      <c r="AQ32" s="12"/>
      <c r="AR32" s="12"/>
      <c r="AS32" s="12"/>
      <c r="AT32" s="10"/>
      <c r="AU32" s="10"/>
      <c r="AV32" s="10"/>
      <c r="AW32" s="10"/>
    </row>
    <row r="33" spans="17:49" ht="11.25" customHeight="1">
      <c r="Q33" s="1"/>
      <c r="R33" s="1"/>
      <c r="S33" s="1"/>
      <c r="T33" s="1"/>
      <c r="U33" s="1"/>
      <c r="V33" s="4"/>
      <c r="W33" s="3" t="s">
        <v>2</v>
      </c>
      <c r="X33" s="60">
        <v>40</v>
      </c>
      <c r="Y33" s="60"/>
      <c r="Z33" s="84" t="s">
        <v>3</v>
      </c>
      <c r="AA33" s="84"/>
      <c r="AB33" s="60">
        <v>9</v>
      </c>
      <c r="AC33" s="60"/>
      <c r="AD33" s="3" t="s">
        <v>4</v>
      </c>
      <c r="AE33" s="1"/>
      <c r="AF33" s="4"/>
      <c r="AG33" s="1"/>
      <c r="AH33" s="1"/>
      <c r="AI33" s="1"/>
      <c r="AJ33" s="1"/>
      <c r="AP33" s="10"/>
      <c r="AQ33" s="43"/>
      <c r="AR33" s="43"/>
      <c r="AS33" s="10"/>
      <c r="AT33" s="10"/>
      <c r="AU33" s="12"/>
      <c r="AV33" s="10"/>
      <c r="AW33" s="10"/>
    </row>
    <row r="34" spans="17:49" ht="11.25" customHeight="1">
      <c r="Q34" s="1"/>
      <c r="R34" s="1"/>
      <c r="S34" s="1"/>
      <c r="T34" s="1"/>
      <c r="U34" s="1"/>
      <c r="V34" s="4"/>
      <c r="W34" s="3"/>
      <c r="X34" s="60">
        <v>17</v>
      </c>
      <c r="Y34" s="60"/>
      <c r="Z34" s="84" t="s">
        <v>3</v>
      </c>
      <c r="AA34" s="84"/>
      <c r="AB34" s="60">
        <v>11</v>
      </c>
      <c r="AC34" s="60"/>
      <c r="AD34" s="3"/>
      <c r="AE34" s="1"/>
      <c r="AF34" s="4"/>
      <c r="AG34" s="1"/>
      <c r="AH34" s="1"/>
      <c r="AI34" s="1"/>
      <c r="AJ34" s="1"/>
      <c r="AP34" s="10"/>
      <c r="AQ34" s="43"/>
      <c r="AR34" s="43"/>
      <c r="AS34" s="10"/>
      <c r="AT34" s="10"/>
      <c r="AU34" s="12"/>
      <c r="AV34" s="10"/>
      <c r="AW34" s="10"/>
    </row>
    <row r="35" spans="17:49" ht="11.25" customHeight="1">
      <c r="Q35" s="1"/>
      <c r="R35" s="1"/>
      <c r="S35" s="1"/>
      <c r="T35" s="1"/>
      <c r="U35" s="1"/>
      <c r="V35" s="5"/>
      <c r="W35" s="1"/>
      <c r="X35" s="1"/>
      <c r="Y35" s="1"/>
      <c r="Z35" s="1"/>
      <c r="AA35" s="1"/>
      <c r="AB35" s="1"/>
      <c r="AC35" s="1"/>
      <c r="AD35" s="1"/>
      <c r="AE35" s="1"/>
      <c r="AF35" s="5"/>
      <c r="AG35" s="1"/>
      <c r="AH35" s="1"/>
      <c r="AI35" s="1"/>
      <c r="AJ35" s="1"/>
      <c r="AP35" s="10"/>
      <c r="AQ35" s="10"/>
      <c r="AR35" s="10"/>
      <c r="AS35" s="10"/>
      <c r="AT35" s="10"/>
      <c r="AU35" s="10"/>
      <c r="AV35" s="10"/>
      <c r="AW35" s="10"/>
    </row>
    <row r="36" spans="17:49" ht="11.25" customHeight="1">
      <c r="Q36" s="1"/>
      <c r="R36" s="6"/>
      <c r="S36" s="7"/>
      <c r="T36" s="64" t="s">
        <v>388</v>
      </c>
      <c r="U36" s="64"/>
      <c r="V36" s="64"/>
      <c r="W36" s="64"/>
      <c r="X36" s="7"/>
      <c r="Y36" s="8"/>
      <c r="Z36" s="1"/>
      <c r="AA36" s="1"/>
      <c r="AB36" s="6"/>
      <c r="AC36" s="7"/>
      <c r="AD36" s="64" t="s">
        <v>389</v>
      </c>
      <c r="AE36" s="64"/>
      <c r="AF36" s="64"/>
      <c r="AG36" s="64"/>
      <c r="AH36" s="7"/>
      <c r="AI36" s="8"/>
      <c r="AJ36" s="1"/>
      <c r="AP36" s="10"/>
      <c r="AQ36" s="10"/>
      <c r="AR36" s="10"/>
      <c r="AS36" s="10"/>
      <c r="AT36" s="10"/>
      <c r="AU36" s="12"/>
      <c r="AV36" s="12"/>
      <c r="AW36" s="12"/>
    </row>
    <row r="37" spans="16:49" ht="11.25" customHeight="1">
      <c r="P37" s="48"/>
      <c r="Q37" s="49"/>
      <c r="R37" s="42" t="s">
        <v>2</v>
      </c>
      <c r="S37" s="60">
        <v>34</v>
      </c>
      <c r="T37" s="60"/>
      <c r="U37" s="84" t="s">
        <v>3</v>
      </c>
      <c r="V37" s="84"/>
      <c r="W37" s="60">
        <v>7</v>
      </c>
      <c r="X37" s="60"/>
      <c r="Y37" s="41" t="s">
        <v>4</v>
      </c>
      <c r="Z37" s="1"/>
      <c r="AA37" s="1"/>
      <c r="AB37" s="42" t="s">
        <v>2</v>
      </c>
      <c r="AC37" s="136">
        <v>12</v>
      </c>
      <c r="AD37" s="136"/>
      <c r="AE37" s="84" t="s">
        <v>3</v>
      </c>
      <c r="AF37" s="84"/>
      <c r="AG37" s="60">
        <v>24</v>
      </c>
      <c r="AH37" s="60"/>
      <c r="AI37" s="59" t="s">
        <v>4</v>
      </c>
      <c r="AJ37" s="1"/>
      <c r="AP37" s="12"/>
      <c r="AQ37" s="10"/>
      <c r="AR37" s="10"/>
      <c r="AS37" s="12"/>
      <c r="AT37" s="10"/>
      <c r="AU37" s="10"/>
      <c r="AV37" s="43"/>
      <c r="AW37" s="43"/>
    </row>
    <row r="38" spans="16:49" ht="11.25" customHeight="1">
      <c r="P38" s="48"/>
      <c r="Q38" s="49"/>
      <c r="R38" s="42"/>
      <c r="S38" s="60">
        <v>24</v>
      </c>
      <c r="T38" s="60"/>
      <c r="U38" s="84" t="s">
        <v>3</v>
      </c>
      <c r="V38" s="84"/>
      <c r="W38" s="60">
        <v>21</v>
      </c>
      <c r="X38" s="60"/>
      <c r="Y38" s="41"/>
      <c r="Z38" s="1"/>
      <c r="AA38" s="1"/>
      <c r="AB38" s="42"/>
      <c r="AC38" s="60">
        <v>18</v>
      </c>
      <c r="AD38" s="60"/>
      <c r="AE38" s="84" t="s">
        <v>3</v>
      </c>
      <c r="AF38" s="84"/>
      <c r="AG38" s="60">
        <v>12</v>
      </c>
      <c r="AH38" s="60"/>
      <c r="AI38" s="59"/>
      <c r="AJ38" s="1"/>
      <c r="AP38" s="12"/>
      <c r="AQ38" s="10"/>
      <c r="AR38" s="10"/>
      <c r="AS38" s="12"/>
      <c r="AT38" s="10"/>
      <c r="AU38" s="10"/>
      <c r="AV38" s="43"/>
      <c r="AW38" s="43"/>
    </row>
    <row r="39" spans="17:49" ht="11.25" customHeight="1">
      <c r="Q39" s="1"/>
      <c r="R39" s="5"/>
      <c r="S39" s="60">
        <f>SUM(S37:T38)</f>
        <v>58</v>
      </c>
      <c r="T39" s="60"/>
      <c r="U39" s="1"/>
      <c r="V39" s="1"/>
      <c r="W39" s="60">
        <f>SUM(W37:X38)</f>
        <v>28</v>
      </c>
      <c r="X39" s="60"/>
      <c r="Y39" s="9"/>
      <c r="Z39" s="1"/>
      <c r="AA39" s="1"/>
      <c r="AB39" s="5"/>
      <c r="AC39" s="60">
        <f>SUM(AC37:AD38)</f>
        <v>30</v>
      </c>
      <c r="AD39" s="60"/>
      <c r="AE39" s="1"/>
      <c r="AF39" s="1"/>
      <c r="AG39" s="60">
        <f>SUM(AG37:AH38)</f>
        <v>36</v>
      </c>
      <c r="AH39" s="60"/>
      <c r="AI39" s="9"/>
      <c r="AJ39" s="1"/>
      <c r="AP39" s="10"/>
      <c r="AQ39" s="10"/>
      <c r="AR39" s="10"/>
      <c r="AS39" s="10"/>
      <c r="AT39" s="10"/>
      <c r="AU39" s="10"/>
      <c r="AV39" s="10"/>
      <c r="AW39" s="10"/>
    </row>
    <row r="40" spans="17:49" ht="11.25" customHeight="1">
      <c r="Q40" s="96" t="s">
        <v>73</v>
      </c>
      <c r="R40" s="97"/>
      <c r="S40" s="60"/>
      <c r="T40" s="60"/>
      <c r="U40" s="1"/>
      <c r="V40" s="1"/>
      <c r="W40" s="60"/>
      <c r="X40" s="60"/>
      <c r="Y40" s="96" t="s">
        <v>314</v>
      </c>
      <c r="Z40" s="97"/>
      <c r="AA40" s="96" t="s">
        <v>122</v>
      </c>
      <c r="AB40" s="97"/>
      <c r="AC40" s="60"/>
      <c r="AD40" s="60"/>
      <c r="AE40" s="1"/>
      <c r="AF40" s="1"/>
      <c r="AG40" s="60"/>
      <c r="AH40" s="60"/>
      <c r="AI40" s="96" t="s">
        <v>23</v>
      </c>
      <c r="AJ40" s="97"/>
      <c r="AP40" s="44"/>
      <c r="AQ40" s="44"/>
      <c r="AR40" s="44"/>
      <c r="AS40" s="44"/>
      <c r="AT40" s="10"/>
      <c r="AU40" s="10"/>
      <c r="AV40" s="10"/>
      <c r="AW40" s="10"/>
    </row>
    <row r="41" spans="17:49" ht="11.25" customHeight="1">
      <c r="Q41" s="98"/>
      <c r="R41" s="99"/>
      <c r="S41" s="1"/>
      <c r="T41" s="1"/>
      <c r="U41" s="1"/>
      <c r="V41" s="1"/>
      <c r="W41" s="1"/>
      <c r="X41" s="1"/>
      <c r="Y41" s="98"/>
      <c r="Z41" s="99"/>
      <c r="AA41" s="98"/>
      <c r="AB41" s="99"/>
      <c r="AC41" s="1"/>
      <c r="AD41" s="1"/>
      <c r="AE41" s="1"/>
      <c r="AF41" s="1"/>
      <c r="AG41" s="1"/>
      <c r="AH41" s="1"/>
      <c r="AI41" s="98"/>
      <c r="AJ41" s="99"/>
      <c r="AP41" s="44"/>
      <c r="AQ41" s="44"/>
      <c r="AR41" s="44"/>
      <c r="AS41" s="44"/>
      <c r="AT41" s="10"/>
      <c r="AU41" s="10"/>
      <c r="AV41" s="10"/>
      <c r="AW41" s="10"/>
    </row>
    <row r="42" spans="17:49" ht="11.25" customHeight="1">
      <c r="Q42" s="98"/>
      <c r="R42" s="99"/>
      <c r="S42" s="1"/>
      <c r="T42" s="1"/>
      <c r="U42" s="1"/>
      <c r="V42" s="1"/>
      <c r="W42" s="1"/>
      <c r="X42" s="1"/>
      <c r="Y42" s="98"/>
      <c r="Z42" s="99"/>
      <c r="AA42" s="98"/>
      <c r="AB42" s="99"/>
      <c r="AC42" s="1"/>
      <c r="AD42" s="1"/>
      <c r="AE42" s="1"/>
      <c r="AF42" s="1"/>
      <c r="AG42" s="1"/>
      <c r="AH42" s="1"/>
      <c r="AI42" s="98"/>
      <c r="AJ42" s="99"/>
      <c r="AP42" s="44"/>
      <c r="AQ42" s="44"/>
      <c r="AR42" s="44"/>
      <c r="AS42" s="44"/>
      <c r="AT42" s="10"/>
      <c r="AU42" s="10"/>
      <c r="AV42" s="10"/>
      <c r="AW42" s="10"/>
    </row>
    <row r="43" spans="17:49" ht="11.25" customHeight="1">
      <c r="Q43" s="100"/>
      <c r="R43" s="101"/>
      <c r="S43" s="1"/>
      <c r="T43" s="1"/>
      <c r="U43" s="1"/>
      <c r="V43" s="1"/>
      <c r="W43" s="1"/>
      <c r="X43" s="1"/>
      <c r="Y43" s="100"/>
      <c r="Z43" s="101"/>
      <c r="AA43" s="100"/>
      <c r="AB43" s="101"/>
      <c r="AC43" s="1"/>
      <c r="AD43" s="1"/>
      <c r="AE43" s="1"/>
      <c r="AF43" s="1"/>
      <c r="AG43" s="1"/>
      <c r="AH43" s="1"/>
      <c r="AI43" s="100"/>
      <c r="AJ43" s="101"/>
      <c r="AP43" s="44"/>
      <c r="AQ43" s="44"/>
      <c r="AR43" s="44"/>
      <c r="AS43" s="44"/>
      <c r="AT43" s="10"/>
      <c r="AU43" s="10"/>
      <c r="AV43" s="10"/>
      <c r="AW43" s="10"/>
    </row>
    <row r="44" spans="17:49" ht="11.25" customHeight="1">
      <c r="Q44" s="1"/>
      <c r="R44" s="1"/>
      <c r="S44" s="1"/>
      <c r="T44" s="1"/>
      <c r="U44" s="1"/>
      <c r="V44" s="4"/>
      <c r="W44" s="10"/>
      <c r="X44" s="10"/>
      <c r="Y44" s="64" t="s">
        <v>390</v>
      </c>
      <c r="Z44" s="64"/>
      <c r="AA44" s="64"/>
      <c r="AB44" s="64"/>
      <c r="AC44" s="10"/>
      <c r="AD44" s="10"/>
      <c r="AE44" s="11"/>
      <c r="AF44" s="1"/>
      <c r="AG44" s="1"/>
      <c r="AH44" s="1"/>
      <c r="AI44" s="1"/>
      <c r="AJ44" s="1"/>
      <c r="AP44" s="12"/>
      <c r="AQ44" s="12"/>
      <c r="AR44" s="12"/>
      <c r="AS44" s="12"/>
      <c r="AT44" s="10"/>
      <c r="AU44" s="10"/>
      <c r="AV44" s="10"/>
      <c r="AW44" s="10"/>
    </row>
    <row r="45" spans="17:49" ht="11.25" customHeight="1">
      <c r="Q45" s="1"/>
      <c r="R45" s="1"/>
      <c r="S45" s="1"/>
      <c r="T45" s="60">
        <f>SUM(X45:Y46)</f>
        <v>28</v>
      </c>
      <c r="U45" s="59"/>
      <c r="V45" s="4"/>
      <c r="W45" s="3" t="s">
        <v>2</v>
      </c>
      <c r="X45" s="60">
        <v>18</v>
      </c>
      <c r="Y45" s="60"/>
      <c r="Z45" s="84" t="s">
        <v>3</v>
      </c>
      <c r="AA45" s="84"/>
      <c r="AB45" s="60">
        <v>18</v>
      </c>
      <c r="AC45" s="60"/>
      <c r="AD45" s="3" t="s">
        <v>4</v>
      </c>
      <c r="AE45" s="11"/>
      <c r="AF45" s="62">
        <f>SUM(AB45:AC46)</f>
        <v>43</v>
      </c>
      <c r="AG45" s="60"/>
      <c r="AH45" s="1"/>
      <c r="AI45" s="1"/>
      <c r="AJ45" s="1"/>
      <c r="AP45" s="10"/>
      <c r="AQ45" s="43"/>
      <c r="AR45" s="43"/>
      <c r="AS45" s="10"/>
      <c r="AT45" s="10"/>
      <c r="AU45" s="12"/>
      <c r="AV45" s="10"/>
      <c r="AW45" s="10"/>
    </row>
    <row r="46" spans="17:49" ht="11.25" customHeight="1">
      <c r="Q46" s="1"/>
      <c r="R46" s="1"/>
      <c r="S46" s="1"/>
      <c r="T46" s="60"/>
      <c r="U46" s="59"/>
      <c r="V46" s="4"/>
      <c r="W46" s="3"/>
      <c r="X46" s="60">
        <v>10</v>
      </c>
      <c r="Y46" s="60"/>
      <c r="Z46" s="84" t="s">
        <v>3</v>
      </c>
      <c r="AA46" s="84"/>
      <c r="AB46" s="60">
        <v>25</v>
      </c>
      <c r="AC46" s="60"/>
      <c r="AD46" s="3"/>
      <c r="AE46" s="11"/>
      <c r="AF46" s="62"/>
      <c r="AG46" s="60"/>
      <c r="AH46" s="1"/>
      <c r="AI46" s="1"/>
      <c r="AJ46" s="1"/>
      <c r="AP46" s="10"/>
      <c r="AQ46" s="43"/>
      <c r="AR46" s="43"/>
      <c r="AS46" s="10"/>
      <c r="AT46" s="10"/>
      <c r="AU46" s="12"/>
      <c r="AV46" s="10"/>
      <c r="AW46" s="10"/>
    </row>
    <row r="47" spans="17:49" ht="11.25" customHeight="1">
      <c r="Q47" s="1"/>
      <c r="R47" s="1"/>
      <c r="S47" s="1"/>
      <c r="T47" s="1"/>
      <c r="U47" s="1"/>
      <c r="V47" s="5"/>
      <c r="W47" s="13"/>
      <c r="X47" s="13"/>
      <c r="Y47" s="13"/>
      <c r="Z47" s="13"/>
      <c r="AA47" s="13"/>
      <c r="AB47" s="13"/>
      <c r="AC47" s="13"/>
      <c r="AD47" s="13"/>
      <c r="AE47" s="9"/>
      <c r="AF47" s="1"/>
      <c r="AG47" s="1"/>
      <c r="AH47" s="1"/>
      <c r="AI47" s="1"/>
      <c r="AJ47" s="1"/>
      <c r="AP47" s="10"/>
      <c r="AQ47" s="10"/>
      <c r="AR47" s="10"/>
      <c r="AS47" s="10"/>
      <c r="AT47" s="10"/>
      <c r="AU47" s="10"/>
      <c r="AV47" s="10"/>
      <c r="AW47" s="10"/>
    </row>
    <row r="48" spans="17:49" ht="11.25" customHeight="1"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B48" s="1"/>
      <c r="AC48" s="1"/>
      <c r="AD48" s="1"/>
      <c r="AE48" s="1"/>
      <c r="AF48" s="1"/>
      <c r="AG48" s="1"/>
      <c r="AH48" s="1"/>
      <c r="AI48" s="1"/>
      <c r="AJ48" s="1"/>
      <c r="AP48" s="10"/>
      <c r="AQ48" s="10"/>
      <c r="AR48" s="10"/>
      <c r="AS48" s="10"/>
      <c r="AT48" s="10"/>
      <c r="AU48" s="10"/>
      <c r="AV48" s="10"/>
      <c r="AW48" s="10"/>
    </row>
    <row r="49" spans="17:49" ht="11.25" customHeight="1">
      <c r="Q49" s="1"/>
      <c r="R49" s="1"/>
      <c r="S49" s="1"/>
      <c r="T49" s="1"/>
      <c r="U49" s="1"/>
      <c r="V49" s="1"/>
      <c r="W49" s="1"/>
      <c r="X49" s="1"/>
      <c r="Y49" s="1"/>
      <c r="Z49" s="1"/>
      <c r="AA49" s="4"/>
      <c r="AB49" s="1"/>
      <c r="AC49" s="1"/>
      <c r="AD49" s="1"/>
      <c r="AE49" s="1"/>
      <c r="AF49" s="1"/>
      <c r="AG49" s="1"/>
      <c r="AH49" s="1"/>
      <c r="AI49" s="1"/>
      <c r="AJ49" s="1"/>
      <c r="AP49" s="10"/>
      <c r="AQ49" s="10"/>
      <c r="AR49" s="10"/>
      <c r="AS49" s="10"/>
      <c r="AT49" s="10"/>
      <c r="AU49" s="10"/>
      <c r="AV49" s="10"/>
      <c r="AW49" s="10"/>
    </row>
    <row r="50" spans="17:49" ht="11.25" customHeight="1">
      <c r="Q50" s="1"/>
      <c r="R50" s="1"/>
      <c r="S50" s="1"/>
      <c r="T50" s="1"/>
      <c r="U50" s="1"/>
      <c r="V50" s="1"/>
      <c r="W50" s="60" t="s">
        <v>391</v>
      </c>
      <c r="X50" s="60"/>
      <c r="Y50" s="60"/>
      <c r="Z50" s="60"/>
      <c r="AA50" s="60"/>
      <c r="AB50" s="60"/>
      <c r="AC50" s="60"/>
      <c r="AD50" s="60"/>
      <c r="AE50" s="1"/>
      <c r="AF50" s="1"/>
      <c r="AG50" s="1"/>
      <c r="AH50" s="1"/>
      <c r="AI50" s="1"/>
      <c r="AJ50" s="1"/>
      <c r="AP50" s="12"/>
      <c r="AQ50" s="12"/>
      <c r="AR50" s="12"/>
      <c r="AS50" s="12"/>
      <c r="AT50" s="12"/>
      <c r="AU50" s="12"/>
      <c r="AV50" s="10"/>
      <c r="AW50" s="10"/>
    </row>
    <row r="51" spans="2:49" ht="11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1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7" t="s">
        <v>6</v>
      </c>
      <c r="AG52" s="64"/>
      <c r="AH52" s="64"/>
      <c r="AI52" s="64"/>
      <c r="AJ52" s="64"/>
      <c r="AK52" s="68"/>
      <c r="AL52" s="67" t="s">
        <v>7</v>
      </c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8"/>
    </row>
    <row r="53" spans="2:49" ht="11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11" t="s">
        <v>8</v>
      </c>
      <c r="AG53" s="91"/>
      <c r="AH53" s="91"/>
      <c r="AI53" s="91"/>
      <c r="AJ53" s="91"/>
      <c r="AK53" s="92"/>
      <c r="AL53" s="111" t="s">
        <v>31</v>
      </c>
      <c r="AM53" s="91"/>
      <c r="AN53" s="91"/>
      <c r="AO53" s="91"/>
      <c r="AP53" s="91"/>
      <c r="AQ53" s="112"/>
      <c r="AR53" s="90" t="s">
        <v>10</v>
      </c>
      <c r="AS53" s="91"/>
      <c r="AT53" s="91"/>
      <c r="AU53" s="91"/>
      <c r="AV53" s="91"/>
      <c r="AW53" s="92"/>
    </row>
    <row r="54" spans="2:49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1.25" customHeight="1">
      <c r="B55" s="1"/>
      <c r="C55" s="10"/>
      <c r="D55" s="67"/>
      <c r="E55" s="64"/>
      <c r="F55" s="64"/>
      <c r="G55" s="64"/>
      <c r="H55" s="64"/>
      <c r="I55" s="68"/>
      <c r="J55" s="67" t="s">
        <v>11</v>
      </c>
      <c r="K55" s="64"/>
      <c r="L55" s="64"/>
      <c r="M55" s="64"/>
      <c r="N55" s="64"/>
      <c r="O55" s="68"/>
      <c r="P55" s="88" t="s">
        <v>392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</row>
    <row r="56" spans="2:49" ht="11.25" customHeight="1">
      <c r="B56" s="1"/>
      <c r="C56" s="10"/>
      <c r="D56" s="69"/>
      <c r="E56" s="61"/>
      <c r="F56" s="61"/>
      <c r="G56" s="61"/>
      <c r="H56" s="61"/>
      <c r="I56" s="70"/>
      <c r="J56" s="69"/>
      <c r="K56" s="61"/>
      <c r="L56" s="61"/>
      <c r="M56" s="61"/>
      <c r="N56" s="61"/>
      <c r="O56" s="70"/>
      <c r="P56" s="88" t="s">
        <v>393</v>
      </c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 t="s">
        <v>394</v>
      </c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</row>
    <row r="57" spans="2:49" ht="11.25" customHeight="1">
      <c r="B57" s="1"/>
      <c r="C57" s="10"/>
      <c r="D57" s="67" t="s">
        <v>120</v>
      </c>
      <c r="E57" s="64"/>
      <c r="F57" s="64"/>
      <c r="G57" s="64"/>
      <c r="H57" s="64"/>
      <c r="I57" s="68"/>
      <c r="J57" s="67" t="s">
        <v>119</v>
      </c>
      <c r="K57" s="64"/>
      <c r="L57" s="64"/>
      <c r="M57" s="64"/>
      <c r="N57" s="64"/>
      <c r="O57" s="68"/>
      <c r="P57" s="67" t="s">
        <v>123</v>
      </c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8"/>
    </row>
    <row r="58" spans="2:49" ht="11.25" customHeight="1">
      <c r="B58" s="1"/>
      <c r="C58" s="10"/>
      <c r="D58" s="69"/>
      <c r="E58" s="61"/>
      <c r="F58" s="61"/>
      <c r="G58" s="61"/>
      <c r="H58" s="61"/>
      <c r="I58" s="70"/>
      <c r="J58" s="69"/>
      <c r="K58" s="61"/>
      <c r="L58" s="61"/>
      <c r="M58" s="61"/>
      <c r="N58" s="61"/>
      <c r="O58" s="70"/>
      <c r="P58" s="69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70"/>
    </row>
    <row r="59" spans="2:49" ht="11.25" customHeight="1">
      <c r="B59" s="1"/>
      <c r="C59" s="1"/>
      <c r="D59" s="67" t="s">
        <v>15</v>
      </c>
      <c r="E59" s="64"/>
      <c r="F59" s="64"/>
      <c r="G59" s="64"/>
      <c r="H59" s="64"/>
      <c r="I59" s="68"/>
      <c r="J59" s="67" t="s">
        <v>126</v>
      </c>
      <c r="K59" s="64"/>
      <c r="L59" s="64"/>
      <c r="M59" s="64"/>
      <c r="N59" s="64"/>
      <c r="O59" s="68"/>
      <c r="P59" s="67" t="s">
        <v>143</v>
      </c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8"/>
    </row>
    <row r="60" spans="2:49" ht="11.25" customHeight="1">
      <c r="B60" s="1"/>
      <c r="C60" s="1"/>
      <c r="D60" s="69"/>
      <c r="E60" s="61"/>
      <c r="F60" s="61"/>
      <c r="G60" s="61"/>
      <c r="H60" s="61"/>
      <c r="I60" s="70"/>
      <c r="J60" s="69"/>
      <c r="K60" s="61"/>
      <c r="L60" s="61"/>
      <c r="M60" s="61"/>
      <c r="N60" s="61"/>
      <c r="O60" s="70"/>
      <c r="P60" s="69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70"/>
    </row>
    <row r="61" spans="2:49" ht="11.25" customHeight="1">
      <c r="B61" s="1"/>
      <c r="C61" s="1"/>
      <c r="D61" s="67" t="s">
        <v>398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8"/>
    </row>
    <row r="62" spans="2:49" ht="11.25" customHeight="1">
      <c r="B62" s="1"/>
      <c r="C62" s="1"/>
      <c r="D62" s="69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70"/>
    </row>
    <row r="63" spans="2:49" ht="11.25" customHeight="1">
      <c r="B63" s="1"/>
      <c r="C63" s="1"/>
      <c r="D63" s="102" t="s">
        <v>27</v>
      </c>
      <c r="E63" s="103"/>
      <c r="F63" s="103"/>
      <c r="G63" s="103"/>
      <c r="H63" s="103"/>
      <c r="I63" s="104"/>
      <c r="J63" s="106" t="s">
        <v>399</v>
      </c>
      <c r="K63" s="103"/>
      <c r="L63" s="103"/>
      <c r="M63" s="103"/>
      <c r="N63" s="103"/>
      <c r="O63" s="104"/>
      <c r="P63" s="107" t="str">
        <f>B14</f>
        <v>大淵丸山</v>
      </c>
      <c r="Q63" s="108"/>
      <c r="R63" s="108"/>
      <c r="S63" s="108"/>
      <c r="T63" s="108"/>
      <c r="U63" s="108"/>
      <c r="V63" s="108"/>
      <c r="W63" s="108"/>
      <c r="X63" s="52" t="s">
        <v>13</v>
      </c>
      <c r="Y63" s="108" t="str">
        <f>J14</f>
        <v>坂井輪</v>
      </c>
      <c r="Z63" s="108"/>
      <c r="AA63" s="108"/>
      <c r="AB63" s="108"/>
      <c r="AC63" s="108"/>
      <c r="AD63" s="108"/>
      <c r="AE63" s="108"/>
      <c r="AF63" s="109"/>
      <c r="AG63" s="107" t="str">
        <f>L14</f>
        <v>葛塚東</v>
      </c>
      <c r="AH63" s="108"/>
      <c r="AI63" s="108"/>
      <c r="AJ63" s="108"/>
      <c r="AK63" s="108"/>
      <c r="AL63" s="108"/>
      <c r="AM63" s="108"/>
      <c r="AN63" s="108"/>
      <c r="AO63" s="52" t="s">
        <v>13</v>
      </c>
      <c r="AP63" s="108" t="str">
        <f>T14</f>
        <v>七尾</v>
      </c>
      <c r="AQ63" s="108"/>
      <c r="AR63" s="108"/>
      <c r="AS63" s="108"/>
      <c r="AT63" s="108"/>
      <c r="AU63" s="108"/>
      <c r="AV63" s="108"/>
      <c r="AW63" s="109"/>
    </row>
    <row r="64" spans="2:49" ht="11.25" customHeight="1">
      <c r="B64" s="1"/>
      <c r="C64" s="1"/>
      <c r="D64" s="82"/>
      <c r="E64" s="78"/>
      <c r="F64" s="78"/>
      <c r="G64" s="78"/>
      <c r="H64" s="78"/>
      <c r="I64" s="105"/>
      <c r="J64" s="82"/>
      <c r="K64" s="78"/>
      <c r="L64" s="78"/>
      <c r="M64" s="78"/>
      <c r="N64" s="78"/>
      <c r="O64" s="105"/>
      <c r="P64" s="82" t="s">
        <v>376</v>
      </c>
      <c r="Q64" s="78"/>
      <c r="R64" s="78"/>
      <c r="S64" s="78"/>
      <c r="T64" s="53" t="s">
        <v>14</v>
      </c>
      <c r="U64" s="78" t="s">
        <v>376</v>
      </c>
      <c r="V64" s="78"/>
      <c r="W64" s="78"/>
      <c r="X64" s="78"/>
      <c r="Y64" s="75" t="s">
        <v>405</v>
      </c>
      <c r="Z64" s="76"/>
      <c r="AA64" s="76"/>
      <c r="AB64" s="76"/>
      <c r="AC64" s="76"/>
      <c r="AD64" s="76"/>
      <c r="AE64" s="76"/>
      <c r="AF64" s="77"/>
      <c r="AG64" s="82" t="s">
        <v>406</v>
      </c>
      <c r="AH64" s="78"/>
      <c r="AI64" s="78"/>
      <c r="AJ64" s="78"/>
      <c r="AK64" s="53" t="s">
        <v>14</v>
      </c>
      <c r="AL64" s="78" t="s">
        <v>226</v>
      </c>
      <c r="AM64" s="78"/>
      <c r="AN64" s="78"/>
      <c r="AO64" s="78"/>
      <c r="AP64" s="75" t="s">
        <v>377</v>
      </c>
      <c r="AQ64" s="76"/>
      <c r="AR64" s="76"/>
      <c r="AS64" s="76"/>
      <c r="AT64" s="76"/>
      <c r="AU64" s="76"/>
      <c r="AV64" s="76"/>
      <c r="AW64" s="77"/>
    </row>
    <row r="65" spans="2:49" ht="11.25" customHeight="1">
      <c r="B65" s="1"/>
      <c r="C65" s="1"/>
      <c r="D65" s="102" t="s">
        <v>28</v>
      </c>
      <c r="E65" s="103"/>
      <c r="F65" s="103"/>
      <c r="G65" s="103"/>
      <c r="H65" s="103"/>
      <c r="I65" s="104"/>
      <c r="J65" s="106" t="s">
        <v>400</v>
      </c>
      <c r="K65" s="103"/>
      <c r="L65" s="103"/>
      <c r="M65" s="103"/>
      <c r="N65" s="103"/>
      <c r="O65" s="104"/>
      <c r="P65" s="107" t="str">
        <f>AD14</f>
        <v>並木</v>
      </c>
      <c r="Q65" s="108"/>
      <c r="R65" s="108"/>
      <c r="S65" s="108"/>
      <c r="T65" s="108"/>
      <c r="U65" s="108"/>
      <c r="V65" s="108"/>
      <c r="W65" s="108"/>
      <c r="X65" s="52" t="s">
        <v>13</v>
      </c>
      <c r="Y65" s="108" t="str">
        <f>AL14</f>
        <v>柏崎選抜</v>
      </c>
      <c r="Z65" s="108"/>
      <c r="AA65" s="108"/>
      <c r="AB65" s="108"/>
      <c r="AC65" s="108"/>
      <c r="AD65" s="108"/>
      <c r="AE65" s="108"/>
      <c r="AF65" s="109"/>
      <c r="AG65" s="107" t="str">
        <f>AN14</f>
        <v>紫竹山</v>
      </c>
      <c r="AH65" s="108"/>
      <c r="AI65" s="108"/>
      <c r="AJ65" s="108"/>
      <c r="AK65" s="108"/>
      <c r="AL65" s="108"/>
      <c r="AM65" s="108"/>
      <c r="AN65" s="108"/>
      <c r="AO65" s="52" t="s">
        <v>13</v>
      </c>
      <c r="AP65" s="108" t="str">
        <f>AV14</f>
        <v>日和山</v>
      </c>
      <c r="AQ65" s="108"/>
      <c r="AR65" s="108"/>
      <c r="AS65" s="108"/>
      <c r="AT65" s="108"/>
      <c r="AU65" s="108"/>
      <c r="AV65" s="108"/>
      <c r="AW65" s="109"/>
    </row>
    <row r="66" spans="2:49" ht="11.25" customHeight="1">
      <c r="B66" s="1"/>
      <c r="C66" s="1"/>
      <c r="D66" s="82"/>
      <c r="E66" s="78"/>
      <c r="F66" s="78"/>
      <c r="G66" s="78"/>
      <c r="H66" s="78"/>
      <c r="I66" s="105"/>
      <c r="J66" s="82"/>
      <c r="K66" s="78"/>
      <c r="L66" s="78"/>
      <c r="M66" s="78"/>
      <c r="N66" s="78"/>
      <c r="O66" s="105"/>
      <c r="P66" s="73" t="s">
        <v>460</v>
      </c>
      <c r="Q66" s="74"/>
      <c r="R66" s="74"/>
      <c r="S66" s="74"/>
      <c r="T66" s="20" t="s">
        <v>14</v>
      </c>
      <c r="U66" s="86" t="s">
        <v>314</v>
      </c>
      <c r="V66" s="86"/>
      <c r="W66" s="86"/>
      <c r="X66" s="86"/>
      <c r="Y66" s="93" t="s">
        <v>73</v>
      </c>
      <c r="Z66" s="94"/>
      <c r="AA66" s="94"/>
      <c r="AB66" s="94"/>
      <c r="AC66" s="94"/>
      <c r="AD66" s="94"/>
      <c r="AE66" s="94"/>
      <c r="AF66" s="95"/>
      <c r="AG66" s="85" t="s">
        <v>135</v>
      </c>
      <c r="AH66" s="86"/>
      <c r="AI66" s="86"/>
      <c r="AJ66" s="86"/>
      <c r="AK66" s="20" t="s">
        <v>14</v>
      </c>
      <c r="AL66" s="74" t="s">
        <v>447</v>
      </c>
      <c r="AM66" s="74"/>
      <c r="AN66" s="74"/>
      <c r="AO66" s="74"/>
      <c r="AP66" s="90" t="s">
        <v>122</v>
      </c>
      <c r="AQ66" s="91"/>
      <c r="AR66" s="91"/>
      <c r="AS66" s="91"/>
      <c r="AT66" s="91"/>
      <c r="AU66" s="91"/>
      <c r="AV66" s="91"/>
      <c r="AW66" s="92"/>
    </row>
    <row r="67" spans="2:49" ht="11.25" customHeight="1">
      <c r="B67" s="1"/>
      <c r="C67" s="1"/>
      <c r="D67" s="67" t="s">
        <v>29</v>
      </c>
      <c r="E67" s="64"/>
      <c r="F67" s="64"/>
      <c r="G67" s="64"/>
      <c r="H67" s="64"/>
      <c r="I67" s="68"/>
      <c r="J67" s="87" t="s">
        <v>401</v>
      </c>
      <c r="K67" s="64"/>
      <c r="L67" s="64"/>
      <c r="M67" s="64"/>
      <c r="N67" s="64"/>
      <c r="O67" s="68"/>
      <c r="P67" s="65" t="str">
        <f>Q40</f>
        <v>大形</v>
      </c>
      <c r="Q67" s="66"/>
      <c r="R67" s="66"/>
      <c r="S67" s="66"/>
      <c r="T67" s="66"/>
      <c r="U67" s="66"/>
      <c r="V67" s="66"/>
      <c r="W67" s="66"/>
      <c r="X67" s="19" t="s">
        <v>13</v>
      </c>
      <c r="Y67" s="66" t="str">
        <f>Y40</f>
        <v>京ヶ瀬</v>
      </c>
      <c r="Z67" s="66"/>
      <c r="AA67" s="66"/>
      <c r="AB67" s="66"/>
      <c r="AC67" s="66"/>
      <c r="AD67" s="66"/>
      <c r="AE67" s="66"/>
      <c r="AF67" s="79"/>
      <c r="AG67" s="65" t="str">
        <f>AA40</f>
        <v>加茂</v>
      </c>
      <c r="AH67" s="66"/>
      <c r="AI67" s="66"/>
      <c r="AJ67" s="66"/>
      <c r="AK67" s="66"/>
      <c r="AL67" s="66"/>
      <c r="AM67" s="66"/>
      <c r="AN67" s="66"/>
      <c r="AO67" s="19" t="s">
        <v>13</v>
      </c>
      <c r="AP67" s="71" t="str">
        <f>AI40</f>
        <v>七尾</v>
      </c>
      <c r="AQ67" s="71"/>
      <c r="AR67" s="71"/>
      <c r="AS67" s="71"/>
      <c r="AT67" s="71"/>
      <c r="AU67" s="71"/>
      <c r="AV67" s="71"/>
      <c r="AW67" s="72"/>
    </row>
    <row r="68" spans="2:49" ht="11.25" customHeight="1">
      <c r="B68" s="1"/>
      <c r="C68" s="1"/>
      <c r="D68" s="69"/>
      <c r="E68" s="61"/>
      <c r="F68" s="61"/>
      <c r="G68" s="61"/>
      <c r="H68" s="61"/>
      <c r="I68" s="70"/>
      <c r="J68" s="69"/>
      <c r="K68" s="61"/>
      <c r="L68" s="61"/>
      <c r="M68" s="61"/>
      <c r="N68" s="61"/>
      <c r="O68" s="70"/>
      <c r="P68" s="82" t="s">
        <v>222</v>
      </c>
      <c r="Q68" s="78"/>
      <c r="R68" s="78"/>
      <c r="S68" s="78"/>
      <c r="T68" s="53" t="s">
        <v>44</v>
      </c>
      <c r="U68" s="78" t="s">
        <v>376</v>
      </c>
      <c r="V68" s="78"/>
      <c r="W68" s="78"/>
      <c r="X68" s="78"/>
      <c r="Y68" s="75" t="s">
        <v>222</v>
      </c>
      <c r="Z68" s="76"/>
      <c r="AA68" s="76"/>
      <c r="AB68" s="76"/>
      <c r="AC68" s="76"/>
      <c r="AD68" s="76"/>
      <c r="AE68" s="76"/>
      <c r="AF68" s="77"/>
      <c r="AG68" s="82" t="s">
        <v>431</v>
      </c>
      <c r="AH68" s="78"/>
      <c r="AI68" s="78"/>
      <c r="AJ68" s="78"/>
      <c r="AK68" s="53" t="s">
        <v>44</v>
      </c>
      <c r="AL68" s="74" t="s">
        <v>446</v>
      </c>
      <c r="AM68" s="74"/>
      <c r="AN68" s="74"/>
      <c r="AO68" s="74"/>
      <c r="AP68" s="75" t="s">
        <v>311</v>
      </c>
      <c r="AQ68" s="76"/>
      <c r="AR68" s="76"/>
      <c r="AS68" s="76"/>
      <c r="AT68" s="76"/>
      <c r="AU68" s="76"/>
      <c r="AV68" s="76"/>
      <c r="AW68" s="77"/>
    </row>
    <row r="69" spans="2:49" ht="11.25" customHeight="1">
      <c r="B69" s="1"/>
      <c r="C69" s="1"/>
      <c r="D69" s="102" t="s">
        <v>30</v>
      </c>
      <c r="E69" s="103"/>
      <c r="F69" s="103"/>
      <c r="G69" s="103"/>
      <c r="H69" s="103"/>
      <c r="I69" s="104"/>
      <c r="J69" s="106" t="s">
        <v>402</v>
      </c>
      <c r="K69" s="103"/>
      <c r="L69" s="103"/>
      <c r="M69" s="103"/>
      <c r="N69" s="103"/>
      <c r="O69" s="104"/>
      <c r="P69" s="107" t="s">
        <v>408</v>
      </c>
      <c r="Q69" s="108"/>
      <c r="R69" s="108"/>
      <c r="S69" s="108"/>
      <c r="T69" s="108"/>
      <c r="U69" s="108"/>
      <c r="V69" s="108"/>
      <c r="W69" s="108"/>
      <c r="X69" s="52" t="s">
        <v>13</v>
      </c>
      <c r="Y69" s="108" t="s">
        <v>412</v>
      </c>
      <c r="Z69" s="108"/>
      <c r="AA69" s="108"/>
      <c r="AB69" s="108"/>
      <c r="AC69" s="108"/>
      <c r="AD69" s="108"/>
      <c r="AE69" s="108"/>
      <c r="AF69" s="109"/>
      <c r="AG69" s="107" t="s">
        <v>413</v>
      </c>
      <c r="AH69" s="108"/>
      <c r="AI69" s="108"/>
      <c r="AJ69" s="108"/>
      <c r="AK69" s="108"/>
      <c r="AL69" s="108"/>
      <c r="AM69" s="108"/>
      <c r="AN69" s="108"/>
      <c r="AO69" s="52" t="s">
        <v>13</v>
      </c>
      <c r="AP69" s="108" t="s">
        <v>411</v>
      </c>
      <c r="AQ69" s="108"/>
      <c r="AR69" s="108"/>
      <c r="AS69" s="108"/>
      <c r="AT69" s="108"/>
      <c r="AU69" s="108"/>
      <c r="AV69" s="108"/>
      <c r="AW69" s="109"/>
    </row>
    <row r="70" spans="2:49" ht="11.25" customHeight="1">
      <c r="B70" s="1"/>
      <c r="C70" s="1"/>
      <c r="D70" s="82"/>
      <c r="E70" s="78"/>
      <c r="F70" s="78"/>
      <c r="G70" s="78"/>
      <c r="H70" s="78"/>
      <c r="I70" s="105"/>
      <c r="J70" s="82"/>
      <c r="K70" s="78"/>
      <c r="L70" s="78"/>
      <c r="M70" s="78"/>
      <c r="N70" s="78"/>
      <c r="O70" s="105"/>
      <c r="P70" s="82" t="s">
        <v>414</v>
      </c>
      <c r="Q70" s="78"/>
      <c r="R70" s="78"/>
      <c r="S70" s="78"/>
      <c r="T70" s="53" t="s">
        <v>14</v>
      </c>
      <c r="U70" s="78" t="s">
        <v>415</v>
      </c>
      <c r="V70" s="78"/>
      <c r="W70" s="78"/>
      <c r="X70" s="78"/>
      <c r="Y70" s="75" t="s">
        <v>414</v>
      </c>
      <c r="Z70" s="76"/>
      <c r="AA70" s="76"/>
      <c r="AB70" s="76"/>
      <c r="AC70" s="76"/>
      <c r="AD70" s="76"/>
      <c r="AE70" s="76"/>
      <c r="AF70" s="77"/>
      <c r="AG70" s="82" t="s">
        <v>416</v>
      </c>
      <c r="AH70" s="78"/>
      <c r="AI70" s="78"/>
      <c r="AJ70" s="78"/>
      <c r="AK70" s="53" t="s">
        <v>14</v>
      </c>
      <c r="AL70" s="78" t="s">
        <v>417</v>
      </c>
      <c r="AM70" s="78"/>
      <c r="AN70" s="78"/>
      <c r="AO70" s="78"/>
      <c r="AP70" s="75" t="s">
        <v>416</v>
      </c>
      <c r="AQ70" s="76"/>
      <c r="AR70" s="76"/>
      <c r="AS70" s="76"/>
      <c r="AT70" s="76"/>
      <c r="AU70" s="76"/>
      <c r="AV70" s="76"/>
      <c r="AW70" s="77"/>
    </row>
    <row r="71" spans="2:49" ht="11.25" customHeight="1">
      <c r="B71" s="1"/>
      <c r="C71" s="1"/>
      <c r="D71" s="102" t="s">
        <v>128</v>
      </c>
      <c r="E71" s="103"/>
      <c r="F71" s="103"/>
      <c r="G71" s="103"/>
      <c r="H71" s="103"/>
      <c r="I71" s="104"/>
      <c r="J71" s="106" t="s">
        <v>403</v>
      </c>
      <c r="K71" s="103"/>
      <c r="L71" s="103"/>
      <c r="M71" s="103"/>
      <c r="N71" s="103"/>
      <c r="O71" s="104"/>
      <c r="P71" s="107" t="s">
        <v>418</v>
      </c>
      <c r="Q71" s="108"/>
      <c r="R71" s="108"/>
      <c r="S71" s="108"/>
      <c r="T71" s="108"/>
      <c r="U71" s="108"/>
      <c r="V71" s="108"/>
      <c r="W71" s="108"/>
      <c r="X71" s="52" t="s">
        <v>13</v>
      </c>
      <c r="Y71" s="108" t="s">
        <v>419</v>
      </c>
      <c r="Z71" s="108"/>
      <c r="AA71" s="108"/>
      <c r="AB71" s="108"/>
      <c r="AC71" s="108"/>
      <c r="AD71" s="108"/>
      <c r="AE71" s="108"/>
      <c r="AF71" s="109"/>
      <c r="AG71" s="107" t="s">
        <v>416</v>
      </c>
      <c r="AH71" s="108"/>
      <c r="AI71" s="108"/>
      <c r="AJ71" s="108"/>
      <c r="AK71" s="108"/>
      <c r="AL71" s="108"/>
      <c r="AM71" s="108"/>
      <c r="AN71" s="108"/>
      <c r="AO71" s="52" t="s">
        <v>13</v>
      </c>
      <c r="AP71" s="108" t="s">
        <v>417</v>
      </c>
      <c r="AQ71" s="108"/>
      <c r="AR71" s="108"/>
      <c r="AS71" s="108"/>
      <c r="AT71" s="108"/>
      <c r="AU71" s="108"/>
      <c r="AV71" s="108"/>
      <c r="AW71" s="109"/>
    </row>
    <row r="72" spans="2:49" ht="11.25" customHeight="1">
      <c r="B72" s="1"/>
      <c r="C72" s="1"/>
      <c r="D72" s="82"/>
      <c r="E72" s="78"/>
      <c r="F72" s="78"/>
      <c r="G72" s="78"/>
      <c r="H72" s="78"/>
      <c r="I72" s="105"/>
      <c r="J72" s="82"/>
      <c r="K72" s="78"/>
      <c r="L72" s="78"/>
      <c r="M72" s="78"/>
      <c r="N72" s="78"/>
      <c r="O72" s="105"/>
      <c r="P72" s="73" t="s">
        <v>447</v>
      </c>
      <c r="Q72" s="74"/>
      <c r="R72" s="74"/>
      <c r="S72" s="74"/>
      <c r="T72" s="20" t="s">
        <v>44</v>
      </c>
      <c r="U72" s="86" t="s">
        <v>421</v>
      </c>
      <c r="V72" s="86"/>
      <c r="W72" s="86"/>
      <c r="X72" s="86"/>
      <c r="Y72" s="93" t="s">
        <v>420</v>
      </c>
      <c r="Z72" s="94"/>
      <c r="AA72" s="94"/>
      <c r="AB72" s="94"/>
      <c r="AC72" s="94"/>
      <c r="AD72" s="94"/>
      <c r="AE72" s="94"/>
      <c r="AF72" s="95"/>
      <c r="AG72" s="85" t="s">
        <v>422</v>
      </c>
      <c r="AH72" s="86"/>
      <c r="AI72" s="86"/>
      <c r="AJ72" s="86"/>
      <c r="AK72" s="20" t="s">
        <v>44</v>
      </c>
      <c r="AL72" s="74" t="s">
        <v>460</v>
      </c>
      <c r="AM72" s="74"/>
      <c r="AN72" s="74"/>
      <c r="AO72" s="74"/>
      <c r="AP72" s="90" t="s">
        <v>422</v>
      </c>
      <c r="AQ72" s="91"/>
      <c r="AR72" s="91"/>
      <c r="AS72" s="91"/>
      <c r="AT72" s="91"/>
      <c r="AU72" s="91"/>
      <c r="AV72" s="91"/>
      <c r="AW72" s="92"/>
    </row>
    <row r="73" spans="2:49" ht="11.25" customHeight="1">
      <c r="B73" s="1"/>
      <c r="C73" s="1"/>
      <c r="D73" s="67" t="s">
        <v>129</v>
      </c>
      <c r="E73" s="64"/>
      <c r="F73" s="64"/>
      <c r="G73" s="64"/>
      <c r="H73" s="64"/>
      <c r="I73" s="68"/>
      <c r="J73" s="87" t="s">
        <v>404</v>
      </c>
      <c r="K73" s="64"/>
      <c r="L73" s="64"/>
      <c r="M73" s="64"/>
      <c r="N73" s="64"/>
      <c r="O73" s="68"/>
      <c r="P73" s="65" t="s">
        <v>420</v>
      </c>
      <c r="Q73" s="66"/>
      <c r="R73" s="66"/>
      <c r="S73" s="66"/>
      <c r="T73" s="66"/>
      <c r="U73" s="66"/>
      <c r="V73" s="66"/>
      <c r="W73" s="66"/>
      <c r="X73" s="19" t="s">
        <v>13</v>
      </c>
      <c r="Y73" s="66" t="s">
        <v>421</v>
      </c>
      <c r="Z73" s="66"/>
      <c r="AA73" s="66"/>
      <c r="AB73" s="66"/>
      <c r="AC73" s="66"/>
      <c r="AD73" s="66"/>
      <c r="AE73" s="66"/>
      <c r="AF73" s="79"/>
      <c r="AG73" s="65" t="s">
        <v>422</v>
      </c>
      <c r="AH73" s="66"/>
      <c r="AI73" s="66"/>
      <c r="AJ73" s="66"/>
      <c r="AK73" s="66"/>
      <c r="AL73" s="66"/>
      <c r="AM73" s="66"/>
      <c r="AN73" s="66"/>
      <c r="AO73" s="19" t="s">
        <v>13</v>
      </c>
      <c r="AP73" s="71" t="s">
        <v>423</v>
      </c>
      <c r="AQ73" s="71"/>
      <c r="AR73" s="71"/>
      <c r="AS73" s="71"/>
      <c r="AT73" s="71"/>
      <c r="AU73" s="71"/>
      <c r="AV73" s="71"/>
      <c r="AW73" s="72"/>
    </row>
    <row r="74" spans="2:49" ht="11.25" customHeight="1">
      <c r="B74" s="1"/>
      <c r="C74" s="1"/>
      <c r="D74" s="69"/>
      <c r="E74" s="61"/>
      <c r="F74" s="61"/>
      <c r="G74" s="61"/>
      <c r="H74" s="61"/>
      <c r="I74" s="70"/>
      <c r="J74" s="69"/>
      <c r="K74" s="61"/>
      <c r="L74" s="61"/>
      <c r="M74" s="61"/>
      <c r="N74" s="61"/>
      <c r="O74" s="70"/>
      <c r="P74" s="73" t="s">
        <v>446</v>
      </c>
      <c r="Q74" s="74"/>
      <c r="R74" s="74"/>
      <c r="S74" s="74"/>
      <c r="T74" s="53" t="s">
        <v>14</v>
      </c>
      <c r="U74" s="78" t="s">
        <v>409</v>
      </c>
      <c r="V74" s="78"/>
      <c r="W74" s="78"/>
      <c r="X74" s="78"/>
      <c r="Y74" s="75" t="s">
        <v>410</v>
      </c>
      <c r="Z74" s="76"/>
      <c r="AA74" s="76"/>
      <c r="AB74" s="76"/>
      <c r="AC74" s="76"/>
      <c r="AD74" s="76"/>
      <c r="AE74" s="76"/>
      <c r="AF74" s="77"/>
      <c r="AG74" s="82" t="s">
        <v>424</v>
      </c>
      <c r="AH74" s="78"/>
      <c r="AI74" s="78"/>
      <c r="AJ74" s="78"/>
      <c r="AK74" s="53" t="s">
        <v>14</v>
      </c>
      <c r="AL74" s="78" t="s">
        <v>425</v>
      </c>
      <c r="AM74" s="78"/>
      <c r="AN74" s="78"/>
      <c r="AO74" s="78"/>
      <c r="AP74" s="75" t="s">
        <v>426</v>
      </c>
      <c r="AQ74" s="76"/>
      <c r="AR74" s="76"/>
      <c r="AS74" s="76"/>
      <c r="AT74" s="76"/>
      <c r="AU74" s="76"/>
      <c r="AV74" s="76"/>
      <c r="AW74" s="77"/>
    </row>
    <row r="75" spans="2:49" ht="11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80" t="s">
        <v>147</v>
      </c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</row>
    <row r="76" spans="2:49" ht="11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</row>
    <row r="77" spans="2:49" ht="11.25" customHeight="1">
      <c r="B77" s="1"/>
      <c r="C77" s="1"/>
      <c r="D77" s="1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9" spans="2:49" ht="11.25" customHeight="1">
      <c r="B79" s="83" t="s">
        <v>174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1"/>
      <c r="AB79" s="83" t="s">
        <v>183</v>
      </c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</row>
    <row r="80" spans="2:49" ht="11.25" customHeight="1">
      <c r="B80" s="83" t="s">
        <v>427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1"/>
      <c r="AB80" s="83" t="s">
        <v>142</v>
      </c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</row>
    <row r="81" spans="2:49" ht="11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1.25" customHeight="1">
      <c r="B82" s="1"/>
      <c r="C82" s="1"/>
      <c r="D82" s="132" t="s">
        <v>80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32" t="s">
        <v>84</v>
      </c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4"/>
      <c r="AT82" s="1"/>
      <c r="AU82" s="1"/>
      <c r="AV82" s="1"/>
      <c r="AW82" s="1"/>
    </row>
    <row r="83" spans="2:49" ht="11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1.25" customHeight="1">
      <c r="B84" s="1"/>
      <c r="C84" s="1"/>
      <c r="D84" s="1"/>
      <c r="E84" s="1"/>
      <c r="F84" s="1"/>
      <c r="G84" s="1"/>
      <c r="H84" s="60" t="s">
        <v>81</v>
      </c>
      <c r="I84" s="60"/>
      <c r="J84" s="60"/>
      <c r="K84" s="60"/>
      <c r="L84" s="60"/>
      <c r="M84" s="60"/>
      <c r="N84" s="60"/>
      <c r="O84" s="6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60" t="s">
        <v>85</v>
      </c>
      <c r="AI84" s="60"/>
      <c r="AJ84" s="60"/>
      <c r="AK84" s="60"/>
      <c r="AL84" s="60"/>
      <c r="AM84" s="60"/>
      <c r="AN84" s="60"/>
      <c r="AO84" s="60"/>
      <c r="AP84" s="1"/>
      <c r="AQ84" s="1"/>
      <c r="AR84" s="1"/>
      <c r="AS84" s="1"/>
      <c r="AT84" s="1"/>
      <c r="AU84" s="1"/>
      <c r="AV84" s="1"/>
      <c r="AW84" s="1"/>
    </row>
    <row r="85" spans="2:49" ht="11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4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1.25" customHeight="1">
      <c r="B86" s="1"/>
      <c r="C86" s="1"/>
      <c r="D86" s="1"/>
      <c r="E86" s="60">
        <f>SUM(I88:J89)</f>
        <v>42</v>
      </c>
      <c r="F86" s="60"/>
      <c r="G86" s="1"/>
      <c r="H86" s="1"/>
      <c r="I86" s="1"/>
      <c r="J86" s="1"/>
      <c r="K86" s="1"/>
      <c r="L86" s="5"/>
      <c r="M86" s="1"/>
      <c r="N86" s="1"/>
      <c r="O86" s="1"/>
      <c r="P86" s="1"/>
      <c r="Q86" s="60">
        <f>SUM(M88:N89)</f>
        <v>42</v>
      </c>
      <c r="R86" s="60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60">
        <f>SUM(AI88:AJ89)</f>
        <v>42</v>
      </c>
      <c r="AF86" s="60"/>
      <c r="AG86" s="1"/>
      <c r="AH86" s="1"/>
      <c r="AI86" s="1"/>
      <c r="AJ86" s="1"/>
      <c r="AK86" s="1"/>
      <c r="AL86" s="5"/>
      <c r="AM86" s="1"/>
      <c r="AN86" s="1"/>
      <c r="AO86" s="1"/>
      <c r="AP86" s="1"/>
      <c r="AQ86" s="60">
        <f>SUM(AM88:AN89)</f>
        <v>30</v>
      </c>
      <c r="AR86" s="60"/>
      <c r="AS86" s="1"/>
      <c r="AT86" s="1"/>
      <c r="AU86" s="1"/>
      <c r="AV86" s="1"/>
      <c r="AW86" s="1"/>
    </row>
    <row r="87" spans="2:49" ht="11.25" customHeight="1">
      <c r="B87" s="1"/>
      <c r="C87" s="1"/>
      <c r="D87" s="1"/>
      <c r="E87" s="60"/>
      <c r="F87" s="60"/>
      <c r="G87" s="6"/>
      <c r="H87" s="7"/>
      <c r="I87" s="7"/>
      <c r="J87" s="64" t="s">
        <v>175</v>
      </c>
      <c r="K87" s="64"/>
      <c r="L87" s="64"/>
      <c r="M87" s="64"/>
      <c r="N87" s="7"/>
      <c r="O87" s="7"/>
      <c r="P87" s="8"/>
      <c r="Q87" s="60"/>
      <c r="R87" s="60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60"/>
      <c r="AF87" s="60"/>
      <c r="AG87" s="6"/>
      <c r="AH87" s="7"/>
      <c r="AI87" s="7"/>
      <c r="AJ87" s="64" t="s">
        <v>184</v>
      </c>
      <c r="AK87" s="64"/>
      <c r="AL87" s="64"/>
      <c r="AM87" s="64"/>
      <c r="AN87" s="7"/>
      <c r="AO87" s="7"/>
      <c r="AP87" s="8"/>
      <c r="AQ87" s="60"/>
      <c r="AR87" s="60"/>
      <c r="AS87" s="1"/>
      <c r="AT87" s="1"/>
      <c r="AU87" s="1"/>
      <c r="AV87" s="1"/>
      <c r="AW87" s="1"/>
    </row>
    <row r="88" spans="2:49" ht="11.25" customHeight="1">
      <c r="B88" s="1"/>
      <c r="C88" s="1"/>
      <c r="D88" s="1"/>
      <c r="E88" s="1"/>
      <c r="F88" s="11"/>
      <c r="G88" s="4"/>
      <c r="H88" s="60" t="s">
        <v>2</v>
      </c>
      <c r="I88" s="60">
        <v>12</v>
      </c>
      <c r="J88" s="60"/>
      <c r="K88" s="84" t="s">
        <v>3</v>
      </c>
      <c r="L88" s="84"/>
      <c r="M88" s="60">
        <v>16</v>
      </c>
      <c r="N88" s="60"/>
      <c r="O88" s="60" t="s">
        <v>4</v>
      </c>
      <c r="P88" s="1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4"/>
      <c r="AH88" s="60" t="s">
        <v>2</v>
      </c>
      <c r="AI88" s="60">
        <v>18</v>
      </c>
      <c r="AJ88" s="60"/>
      <c r="AK88" s="84" t="s">
        <v>3</v>
      </c>
      <c r="AL88" s="84"/>
      <c r="AM88" s="60">
        <v>25</v>
      </c>
      <c r="AN88" s="60"/>
      <c r="AO88" s="60" t="s">
        <v>4</v>
      </c>
      <c r="AP88" s="1"/>
      <c r="AQ88" s="4"/>
      <c r="AR88" s="1"/>
      <c r="AS88" s="1"/>
      <c r="AT88" s="1"/>
      <c r="AU88" s="1"/>
      <c r="AV88" s="1"/>
      <c r="AW88" s="1"/>
    </row>
    <row r="89" spans="2:49" ht="11.25" customHeight="1">
      <c r="B89" s="1"/>
      <c r="C89" s="1"/>
      <c r="D89" s="1"/>
      <c r="E89" s="1"/>
      <c r="F89" s="11"/>
      <c r="G89" s="4"/>
      <c r="H89" s="60"/>
      <c r="I89" s="60">
        <v>30</v>
      </c>
      <c r="J89" s="60"/>
      <c r="K89" s="84" t="s">
        <v>3</v>
      </c>
      <c r="L89" s="84"/>
      <c r="M89" s="60">
        <v>26</v>
      </c>
      <c r="N89" s="60"/>
      <c r="O89" s="60"/>
      <c r="P89" s="1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4"/>
      <c r="AH89" s="60"/>
      <c r="AI89" s="60">
        <v>24</v>
      </c>
      <c r="AJ89" s="60"/>
      <c r="AK89" s="84" t="s">
        <v>3</v>
      </c>
      <c r="AL89" s="84"/>
      <c r="AM89" s="60">
        <v>5</v>
      </c>
      <c r="AN89" s="60"/>
      <c r="AO89" s="60"/>
      <c r="AP89" s="1"/>
      <c r="AQ89" s="4"/>
      <c r="AR89" s="1"/>
      <c r="AS89" s="1"/>
      <c r="AT89" s="1"/>
      <c r="AU89" s="1"/>
      <c r="AV89" s="1"/>
      <c r="AW89" s="1"/>
    </row>
    <row r="90" spans="2:49" ht="11.25" customHeight="1">
      <c r="B90" s="1"/>
      <c r="C90" s="1"/>
      <c r="D90" s="1"/>
      <c r="E90" s="1"/>
      <c r="F90" s="1"/>
      <c r="G90" s="5"/>
      <c r="H90" s="1"/>
      <c r="I90" s="1"/>
      <c r="J90" s="1"/>
      <c r="K90" s="1"/>
      <c r="L90" s="1"/>
      <c r="M90" s="1"/>
      <c r="N90" s="1"/>
      <c r="O90" s="1"/>
      <c r="P90" s="1"/>
      <c r="Q90" s="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5"/>
      <c r="AH90" s="1"/>
      <c r="AI90" s="1"/>
      <c r="AJ90" s="1"/>
      <c r="AK90" s="1"/>
      <c r="AL90" s="1"/>
      <c r="AM90" s="1"/>
      <c r="AN90" s="1"/>
      <c r="AO90" s="1"/>
      <c r="AP90" s="1"/>
      <c r="AQ90" s="5"/>
      <c r="AR90" s="1"/>
      <c r="AS90" s="1"/>
      <c r="AT90" s="1"/>
      <c r="AU90" s="1"/>
      <c r="AV90" s="1"/>
      <c r="AW90" s="1"/>
    </row>
    <row r="91" spans="2:49" ht="11.25" customHeight="1">
      <c r="B91" s="1"/>
      <c r="C91" s="6"/>
      <c r="D91" s="7"/>
      <c r="E91" s="64" t="s">
        <v>176</v>
      </c>
      <c r="F91" s="64"/>
      <c r="G91" s="64"/>
      <c r="H91" s="64"/>
      <c r="I91" s="7"/>
      <c r="J91" s="8"/>
      <c r="K91" s="1"/>
      <c r="L91" s="1"/>
      <c r="M91" s="6"/>
      <c r="N91" s="7"/>
      <c r="O91" s="64" t="s">
        <v>82</v>
      </c>
      <c r="P91" s="64"/>
      <c r="Q91" s="64"/>
      <c r="R91" s="64"/>
      <c r="S91" s="7"/>
      <c r="T91" s="8"/>
      <c r="U91" s="1"/>
      <c r="V91" s="1"/>
      <c r="W91" s="1"/>
      <c r="X91" s="1"/>
      <c r="Y91" s="1"/>
      <c r="Z91" s="1"/>
      <c r="AA91" s="1"/>
      <c r="AB91" s="1"/>
      <c r="AC91" s="6"/>
      <c r="AD91" s="7"/>
      <c r="AE91" s="64" t="s">
        <v>185</v>
      </c>
      <c r="AF91" s="64"/>
      <c r="AG91" s="64"/>
      <c r="AH91" s="64"/>
      <c r="AI91" s="7"/>
      <c r="AJ91" s="8"/>
      <c r="AK91" s="1"/>
      <c r="AL91" s="1"/>
      <c r="AM91" s="6"/>
      <c r="AN91" s="7"/>
      <c r="AO91" s="64" t="s">
        <v>186</v>
      </c>
      <c r="AP91" s="64"/>
      <c r="AQ91" s="64"/>
      <c r="AR91" s="64"/>
      <c r="AS91" s="7"/>
      <c r="AT91" s="8"/>
      <c r="AU91" s="1"/>
      <c r="AV91" s="1"/>
      <c r="AW91" s="1"/>
    </row>
    <row r="92" spans="2:49" ht="11.25" customHeight="1">
      <c r="B92" s="1"/>
      <c r="C92" s="62" t="s">
        <v>2</v>
      </c>
      <c r="D92" s="60">
        <v>18</v>
      </c>
      <c r="E92" s="60"/>
      <c r="F92" s="84" t="s">
        <v>3</v>
      </c>
      <c r="G92" s="84"/>
      <c r="H92" s="60">
        <v>18</v>
      </c>
      <c r="I92" s="60"/>
      <c r="J92" s="59" t="s">
        <v>4</v>
      </c>
      <c r="K92" s="1"/>
      <c r="L92" s="1"/>
      <c r="M92" s="62" t="s">
        <v>2</v>
      </c>
      <c r="N92" s="60">
        <v>18</v>
      </c>
      <c r="O92" s="60"/>
      <c r="P92" s="84" t="s">
        <v>3</v>
      </c>
      <c r="Q92" s="84"/>
      <c r="R92" s="60">
        <v>17</v>
      </c>
      <c r="S92" s="60"/>
      <c r="T92" s="59" t="s">
        <v>4</v>
      </c>
      <c r="U92" s="1"/>
      <c r="V92" s="1"/>
      <c r="W92" s="1"/>
      <c r="X92" s="1"/>
      <c r="Y92" s="1"/>
      <c r="Z92" s="1"/>
      <c r="AA92" s="1"/>
      <c r="AB92" s="1"/>
      <c r="AC92" s="62" t="s">
        <v>2</v>
      </c>
      <c r="AD92" s="60">
        <v>33</v>
      </c>
      <c r="AE92" s="60"/>
      <c r="AF92" s="84" t="s">
        <v>3</v>
      </c>
      <c r="AG92" s="84"/>
      <c r="AH92" s="60">
        <v>9</v>
      </c>
      <c r="AI92" s="60"/>
      <c r="AJ92" s="59" t="s">
        <v>4</v>
      </c>
      <c r="AK92" s="1"/>
      <c r="AL92" s="1"/>
      <c r="AM92" s="62" t="s">
        <v>2</v>
      </c>
      <c r="AN92" s="60">
        <v>7</v>
      </c>
      <c r="AO92" s="60"/>
      <c r="AP92" s="84" t="s">
        <v>3</v>
      </c>
      <c r="AQ92" s="84"/>
      <c r="AR92" s="60">
        <v>31</v>
      </c>
      <c r="AS92" s="60"/>
      <c r="AT92" s="59" t="s">
        <v>4</v>
      </c>
      <c r="AU92" s="1"/>
      <c r="AV92" s="1"/>
      <c r="AW92" s="1"/>
    </row>
    <row r="93" spans="2:49" ht="11.25" customHeight="1">
      <c r="B93" s="1"/>
      <c r="C93" s="62"/>
      <c r="D93" s="60">
        <v>18</v>
      </c>
      <c r="E93" s="60"/>
      <c r="F93" s="84" t="s">
        <v>3</v>
      </c>
      <c r="G93" s="84"/>
      <c r="H93" s="60">
        <v>19</v>
      </c>
      <c r="I93" s="60"/>
      <c r="J93" s="59"/>
      <c r="K93" s="1"/>
      <c r="L93" s="1"/>
      <c r="M93" s="62"/>
      <c r="N93" s="60">
        <v>29</v>
      </c>
      <c r="O93" s="60"/>
      <c r="P93" s="84" t="s">
        <v>3</v>
      </c>
      <c r="Q93" s="84"/>
      <c r="R93" s="60">
        <v>30</v>
      </c>
      <c r="S93" s="60"/>
      <c r="T93" s="59"/>
      <c r="U93" s="1"/>
      <c r="V93" s="1"/>
      <c r="W93" s="1"/>
      <c r="X93" s="1"/>
      <c r="Y93" s="1"/>
      <c r="Z93" s="1"/>
      <c r="AA93" s="1"/>
      <c r="AB93" s="1"/>
      <c r="AC93" s="62"/>
      <c r="AD93" s="60">
        <v>28</v>
      </c>
      <c r="AE93" s="60"/>
      <c r="AF93" s="84" t="s">
        <v>3</v>
      </c>
      <c r="AG93" s="84"/>
      <c r="AH93" s="60">
        <v>10</v>
      </c>
      <c r="AI93" s="60"/>
      <c r="AJ93" s="59"/>
      <c r="AK93" s="1"/>
      <c r="AL93" s="1"/>
      <c r="AM93" s="62"/>
      <c r="AN93" s="60">
        <v>10</v>
      </c>
      <c r="AO93" s="60"/>
      <c r="AP93" s="84" t="s">
        <v>3</v>
      </c>
      <c r="AQ93" s="84"/>
      <c r="AR93" s="60">
        <v>32</v>
      </c>
      <c r="AS93" s="60"/>
      <c r="AT93" s="59"/>
      <c r="AU93" s="1"/>
      <c r="AV93" s="1"/>
      <c r="AW93" s="1"/>
    </row>
    <row r="94" spans="2:49" ht="11.25" customHeight="1">
      <c r="B94" s="1"/>
      <c r="C94" s="5"/>
      <c r="D94" s="60">
        <f>SUM(D92:E93)</f>
        <v>36</v>
      </c>
      <c r="E94" s="60"/>
      <c r="F94" s="1"/>
      <c r="G94" s="1"/>
      <c r="H94" s="60">
        <f>SUM(H92:I93)</f>
        <v>37</v>
      </c>
      <c r="I94" s="60"/>
      <c r="J94" s="9"/>
      <c r="K94" s="1"/>
      <c r="L94" s="1"/>
      <c r="M94" s="5"/>
      <c r="N94" s="60">
        <v>4</v>
      </c>
      <c r="O94" s="60"/>
      <c r="P94" s="1"/>
      <c r="Q94" s="1"/>
      <c r="R94" s="60">
        <v>6</v>
      </c>
      <c r="S94" s="60"/>
      <c r="T94" s="9"/>
      <c r="U94" s="1"/>
      <c r="V94" s="1"/>
      <c r="W94" s="1"/>
      <c r="X94" s="1"/>
      <c r="Y94" s="1"/>
      <c r="Z94" s="1"/>
      <c r="AA94" s="1"/>
      <c r="AB94" s="1"/>
      <c r="AC94" s="5"/>
      <c r="AD94" s="60">
        <f>SUM(AD92:AE93)</f>
        <v>61</v>
      </c>
      <c r="AE94" s="60"/>
      <c r="AF94" s="1"/>
      <c r="AG94" s="1"/>
      <c r="AH94" s="60">
        <f>SUM(AH92:AI93)</f>
        <v>19</v>
      </c>
      <c r="AI94" s="60"/>
      <c r="AJ94" s="9"/>
      <c r="AK94" s="1"/>
      <c r="AL94" s="1"/>
      <c r="AM94" s="5"/>
      <c r="AN94" s="60">
        <f>SUM(AN92:AO93)</f>
        <v>17</v>
      </c>
      <c r="AO94" s="60"/>
      <c r="AP94" s="1"/>
      <c r="AQ94" s="1"/>
      <c r="AR94" s="60">
        <f>SUM(AR92:AS93)</f>
        <v>63</v>
      </c>
      <c r="AS94" s="60"/>
      <c r="AT94" s="9"/>
      <c r="AU94" s="1"/>
      <c r="AV94" s="1"/>
      <c r="AW94" s="1"/>
    </row>
    <row r="95" spans="2:49" ht="11.25" customHeight="1">
      <c r="B95" s="113" t="s">
        <v>428</v>
      </c>
      <c r="C95" s="114"/>
      <c r="D95" s="60"/>
      <c r="E95" s="60"/>
      <c r="F95" s="1"/>
      <c r="G95" s="1"/>
      <c r="H95" s="60"/>
      <c r="I95" s="60"/>
      <c r="J95" s="113" t="s">
        <v>223</v>
      </c>
      <c r="K95" s="114"/>
      <c r="L95" s="113" t="s">
        <v>233</v>
      </c>
      <c r="M95" s="114"/>
      <c r="N95" s="62">
        <f>SUM(N92:O94)</f>
        <v>51</v>
      </c>
      <c r="O95" s="60"/>
      <c r="P95" s="1"/>
      <c r="Q95" s="1"/>
      <c r="R95" s="60">
        <f>SUM(R92:S94)</f>
        <v>53</v>
      </c>
      <c r="S95" s="59"/>
      <c r="T95" s="113" t="s">
        <v>429</v>
      </c>
      <c r="U95" s="114"/>
      <c r="V95" s="1"/>
      <c r="W95" s="1"/>
      <c r="X95" s="1"/>
      <c r="Y95" s="1"/>
      <c r="Z95" s="1"/>
      <c r="AA95" s="1"/>
      <c r="AB95" s="113" t="s">
        <v>73</v>
      </c>
      <c r="AC95" s="114"/>
      <c r="AD95" s="60"/>
      <c r="AE95" s="60"/>
      <c r="AF95" s="1"/>
      <c r="AG95" s="1"/>
      <c r="AH95" s="60"/>
      <c r="AI95" s="60"/>
      <c r="AJ95" s="113" t="s">
        <v>318</v>
      </c>
      <c r="AK95" s="114"/>
      <c r="AL95" s="113" t="s">
        <v>134</v>
      </c>
      <c r="AM95" s="114"/>
      <c r="AN95" s="60"/>
      <c r="AO95" s="60"/>
      <c r="AP95" s="1"/>
      <c r="AQ95" s="1"/>
      <c r="AR95" s="60"/>
      <c r="AS95" s="60"/>
      <c r="AT95" s="113" t="s">
        <v>430</v>
      </c>
      <c r="AU95" s="114"/>
      <c r="AV95" s="1"/>
      <c r="AW95" s="1"/>
    </row>
    <row r="96" spans="2:49" ht="11.25" customHeight="1">
      <c r="B96" s="115"/>
      <c r="C96" s="116"/>
      <c r="D96" s="1"/>
      <c r="E96" s="1"/>
      <c r="F96" s="1"/>
      <c r="G96" s="1"/>
      <c r="H96" s="1"/>
      <c r="I96" s="1"/>
      <c r="J96" s="115"/>
      <c r="K96" s="116"/>
      <c r="L96" s="115"/>
      <c r="M96" s="116"/>
      <c r="N96" s="62"/>
      <c r="O96" s="60"/>
      <c r="P96" s="1"/>
      <c r="Q96" s="1"/>
      <c r="R96" s="60"/>
      <c r="S96" s="59"/>
      <c r="T96" s="115"/>
      <c r="U96" s="116"/>
      <c r="V96" s="1"/>
      <c r="W96" s="1"/>
      <c r="X96" s="1"/>
      <c r="Y96" s="1"/>
      <c r="Z96" s="1"/>
      <c r="AA96" s="1"/>
      <c r="AB96" s="115"/>
      <c r="AC96" s="116"/>
      <c r="AD96" s="1"/>
      <c r="AE96" s="1"/>
      <c r="AF96" s="1"/>
      <c r="AG96" s="1"/>
      <c r="AH96" s="1"/>
      <c r="AI96" s="1"/>
      <c r="AJ96" s="115"/>
      <c r="AK96" s="116"/>
      <c r="AL96" s="115"/>
      <c r="AM96" s="116"/>
      <c r="AN96" s="1"/>
      <c r="AO96" s="1"/>
      <c r="AP96" s="1"/>
      <c r="AQ96" s="1"/>
      <c r="AR96" s="1"/>
      <c r="AS96" s="1"/>
      <c r="AT96" s="115"/>
      <c r="AU96" s="116"/>
      <c r="AV96" s="1"/>
      <c r="AW96" s="1"/>
    </row>
    <row r="97" spans="2:49" ht="11.25" customHeight="1">
      <c r="B97" s="115"/>
      <c r="C97" s="116"/>
      <c r="D97" s="1"/>
      <c r="E97" s="1"/>
      <c r="F97" s="1"/>
      <c r="G97" s="1"/>
      <c r="H97" s="1"/>
      <c r="I97" s="1"/>
      <c r="J97" s="115"/>
      <c r="K97" s="116"/>
      <c r="L97" s="115"/>
      <c r="M97" s="116"/>
      <c r="N97" s="1"/>
      <c r="O97" s="1"/>
      <c r="P97" s="1"/>
      <c r="Q97" s="1"/>
      <c r="R97" s="1"/>
      <c r="S97" s="1"/>
      <c r="T97" s="115"/>
      <c r="U97" s="116"/>
      <c r="V97" s="1"/>
      <c r="W97" s="1"/>
      <c r="X97" s="1"/>
      <c r="Y97" s="1"/>
      <c r="Z97" s="1"/>
      <c r="AA97" s="1"/>
      <c r="AB97" s="115"/>
      <c r="AC97" s="116"/>
      <c r="AD97" s="1"/>
      <c r="AE97" s="1"/>
      <c r="AF97" s="1"/>
      <c r="AG97" s="1"/>
      <c r="AH97" s="1"/>
      <c r="AI97" s="1"/>
      <c r="AJ97" s="115"/>
      <c r="AK97" s="116"/>
      <c r="AL97" s="115"/>
      <c r="AM97" s="116"/>
      <c r="AN97" s="1"/>
      <c r="AO97" s="1"/>
      <c r="AP97" s="1"/>
      <c r="AQ97" s="1"/>
      <c r="AR97" s="1"/>
      <c r="AS97" s="1"/>
      <c r="AT97" s="115"/>
      <c r="AU97" s="116"/>
      <c r="AV97" s="1"/>
      <c r="AW97" s="1"/>
    </row>
    <row r="98" spans="2:49" ht="11.25" customHeight="1">
      <c r="B98" s="117"/>
      <c r="C98" s="118"/>
      <c r="D98" s="1"/>
      <c r="E98" s="1"/>
      <c r="F98" s="1"/>
      <c r="G98" s="1"/>
      <c r="H98" s="1"/>
      <c r="I98" s="1"/>
      <c r="J98" s="117"/>
      <c r="K98" s="118"/>
      <c r="L98" s="117"/>
      <c r="M98" s="118"/>
      <c r="N98" s="1"/>
      <c r="O98" s="1"/>
      <c r="P98" s="1"/>
      <c r="Q98" s="1"/>
      <c r="R98" s="1"/>
      <c r="S98" s="1"/>
      <c r="T98" s="117"/>
      <c r="U98" s="118"/>
      <c r="V98" s="1"/>
      <c r="W98" s="1"/>
      <c r="X98" s="1"/>
      <c r="Y98" s="1"/>
      <c r="Z98" s="1"/>
      <c r="AA98" s="1"/>
      <c r="AB98" s="117"/>
      <c r="AC98" s="118"/>
      <c r="AD98" s="1"/>
      <c r="AE98" s="1"/>
      <c r="AF98" s="1"/>
      <c r="AG98" s="1"/>
      <c r="AH98" s="1"/>
      <c r="AI98" s="1"/>
      <c r="AJ98" s="117"/>
      <c r="AK98" s="118"/>
      <c r="AL98" s="117"/>
      <c r="AM98" s="118"/>
      <c r="AN98" s="1"/>
      <c r="AO98" s="1"/>
      <c r="AP98" s="1"/>
      <c r="AQ98" s="1"/>
      <c r="AR98" s="1"/>
      <c r="AS98" s="1"/>
      <c r="AT98" s="117"/>
      <c r="AU98" s="118"/>
      <c r="AV98" s="1"/>
      <c r="AW98" s="1"/>
    </row>
    <row r="99" spans="2:49" ht="11.25" customHeight="1">
      <c r="B99" s="1"/>
      <c r="C99" s="1"/>
      <c r="D99" s="1"/>
      <c r="E99" s="1"/>
      <c r="F99" s="1"/>
      <c r="G99" s="4"/>
      <c r="H99" s="10"/>
      <c r="I99" s="10"/>
      <c r="J99" s="64" t="s">
        <v>115</v>
      </c>
      <c r="K99" s="64"/>
      <c r="L99" s="64"/>
      <c r="M99" s="64"/>
      <c r="N99" s="10"/>
      <c r="O99" s="10"/>
      <c r="P99" s="1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4"/>
      <c r="AH99" s="10"/>
      <c r="AI99" s="10"/>
      <c r="AJ99" s="64" t="s">
        <v>187</v>
      </c>
      <c r="AK99" s="64"/>
      <c r="AL99" s="64"/>
      <c r="AM99" s="64"/>
      <c r="AN99" s="10"/>
      <c r="AO99" s="10"/>
      <c r="AP99" s="11"/>
      <c r="AQ99" s="1"/>
      <c r="AR99" s="1"/>
      <c r="AS99" s="1"/>
      <c r="AT99" s="1"/>
      <c r="AU99" s="1"/>
      <c r="AV99" s="1"/>
      <c r="AW99" s="1"/>
    </row>
    <row r="100" spans="2:49" ht="11.25" customHeight="1">
      <c r="B100" s="1"/>
      <c r="C100" s="1"/>
      <c r="D100" s="1"/>
      <c r="E100" s="60">
        <f>SUM(I100:J101)</f>
        <v>20</v>
      </c>
      <c r="F100" s="59"/>
      <c r="G100" s="4"/>
      <c r="H100" s="60" t="s">
        <v>2</v>
      </c>
      <c r="I100" s="60">
        <v>10</v>
      </c>
      <c r="J100" s="60"/>
      <c r="K100" s="84" t="s">
        <v>3</v>
      </c>
      <c r="L100" s="84"/>
      <c r="M100" s="60">
        <v>20</v>
      </c>
      <c r="N100" s="60"/>
      <c r="O100" s="60" t="s">
        <v>4</v>
      </c>
      <c r="P100" s="11"/>
      <c r="Q100" s="62">
        <f>SUM(M100:N101)</f>
        <v>55</v>
      </c>
      <c r="R100" s="6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60">
        <f>SUM(AI100:AJ101)</f>
        <v>37</v>
      </c>
      <c r="AF100" s="59"/>
      <c r="AG100" s="4"/>
      <c r="AH100" s="60" t="s">
        <v>2</v>
      </c>
      <c r="AI100" s="60">
        <v>22</v>
      </c>
      <c r="AJ100" s="60"/>
      <c r="AK100" s="84" t="s">
        <v>3</v>
      </c>
      <c r="AL100" s="84"/>
      <c r="AM100" s="60">
        <v>7</v>
      </c>
      <c r="AN100" s="60"/>
      <c r="AO100" s="60" t="s">
        <v>4</v>
      </c>
      <c r="AP100" s="11"/>
      <c r="AQ100" s="62">
        <f>SUM(AM100:AN101)</f>
        <v>17</v>
      </c>
      <c r="AR100" s="60"/>
      <c r="AS100" s="1"/>
      <c r="AT100" s="1"/>
      <c r="AU100" s="1"/>
      <c r="AV100" s="1"/>
      <c r="AW100" s="1"/>
    </row>
    <row r="101" spans="2:49" ht="11.25" customHeight="1">
      <c r="B101" s="1"/>
      <c r="C101" s="1"/>
      <c r="D101" s="1"/>
      <c r="E101" s="60"/>
      <c r="F101" s="59"/>
      <c r="G101" s="4"/>
      <c r="H101" s="60"/>
      <c r="I101" s="60">
        <v>10</v>
      </c>
      <c r="J101" s="60"/>
      <c r="K101" s="84" t="s">
        <v>3</v>
      </c>
      <c r="L101" s="84"/>
      <c r="M101" s="60">
        <v>35</v>
      </c>
      <c r="N101" s="60"/>
      <c r="O101" s="60"/>
      <c r="P101" s="11"/>
      <c r="Q101" s="62"/>
      <c r="R101" s="6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60"/>
      <c r="AF101" s="59"/>
      <c r="AG101" s="4"/>
      <c r="AH101" s="60"/>
      <c r="AI101" s="60">
        <v>15</v>
      </c>
      <c r="AJ101" s="60"/>
      <c r="AK101" s="84" t="s">
        <v>3</v>
      </c>
      <c r="AL101" s="84"/>
      <c r="AM101" s="60">
        <v>10</v>
      </c>
      <c r="AN101" s="60"/>
      <c r="AO101" s="60"/>
      <c r="AP101" s="11"/>
      <c r="AQ101" s="62"/>
      <c r="AR101" s="60"/>
      <c r="AS101" s="1"/>
      <c r="AT101" s="1"/>
      <c r="AU101" s="1"/>
      <c r="AV101" s="1"/>
      <c r="AW101" s="1"/>
    </row>
    <row r="102" spans="2:49" ht="11.25" customHeight="1">
      <c r="B102" s="1"/>
      <c r="C102" s="1"/>
      <c r="D102" s="1"/>
      <c r="E102" s="1"/>
      <c r="F102" s="1"/>
      <c r="G102" s="5"/>
      <c r="H102" s="13"/>
      <c r="I102" s="13"/>
      <c r="J102" s="13"/>
      <c r="K102" s="13"/>
      <c r="L102" s="13"/>
      <c r="M102" s="13"/>
      <c r="N102" s="13"/>
      <c r="O102" s="13"/>
      <c r="P102" s="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5"/>
      <c r="AH102" s="13"/>
      <c r="AI102" s="13"/>
      <c r="AJ102" s="13"/>
      <c r="AK102" s="13"/>
      <c r="AL102" s="13"/>
      <c r="AM102" s="13"/>
      <c r="AN102" s="13"/>
      <c r="AO102" s="13"/>
      <c r="AP102" s="9"/>
      <c r="AQ102" s="1"/>
      <c r="AR102" s="1"/>
      <c r="AS102" s="1"/>
      <c r="AT102" s="1"/>
      <c r="AU102" s="1"/>
      <c r="AV102" s="1"/>
      <c r="AW102" s="1"/>
    </row>
    <row r="103" spans="2:49" ht="11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6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1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4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ht="11.25" customHeight="1">
      <c r="B105" s="1"/>
      <c r="C105" s="1"/>
      <c r="D105" s="1"/>
      <c r="E105" s="1"/>
      <c r="F105" s="1"/>
      <c r="G105" s="1"/>
      <c r="H105" s="60" t="s">
        <v>83</v>
      </c>
      <c r="I105" s="60"/>
      <c r="J105" s="60"/>
      <c r="K105" s="60"/>
      <c r="L105" s="60"/>
      <c r="M105" s="60"/>
      <c r="N105" s="60"/>
      <c r="O105" s="6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60" t="s">
        <v>86</v>
      </c>
      <c r="AI105" s="60"/>
      <c r="AJ105" s="60"/>
      <c r="AK105" s="60"/>
      <c r="AL105" s="60"/>
      <c r="AM105" s="60"/>
      <c r="AN105" s="60"/>
      <c r="AO105" s="60"/>
      <c r="AP105" s="1"/>
      <c r="AQ105" s="1"/>
      <c r="AR105" s="1"/>
      <c r="AS105" s="1"/>
      <c r="AT105" s="1"/>
      <c r="AU105" s="1"/>
      <c r="AV105" s="1"/>
      <c r="AW105" s="1"/>
    </row>
    <row r="106" spans="2:49" ht="11.25" customHeight="1">
      <c r="B106" s="1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3"/>
      <c r="N106" s="3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3"/>
      <c r="AO106" s="3"/>
      <c r="AP106" s="3"/>
      <c r="AQ106" s="3"/>
      <c r="AR106" s="3"/>
      <c r="AS106" s="3"/>
      <c r="AT106" s="3"/>
      <c r="AU106" s="3"/>
      <c r="AV106" s="1"/>
      <c r="AW106" s="1"/>
    </row>
    <row r="107" spans="2:49" ht="11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7" t="s">
        <v>6</v>
      </c>
      <c r="AE107" s="64"/>
      <c r="AF107" s="64"/>
      <c r="AG107" s="64"/>
      <c r="AH107" s="64"/>
      <c r="AI107" s="68"/>
      <c r="AJ107" s="67" t="s">
        <v>7</v>
      </c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8"/>
      <c r="AV107" s="1"/>
      <c r="AW107" s="1"/>
    </row>
    <row r="108" spans="2:49" ht="11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11" t="s">
        <v>8</v>
      </c>
      <c r="AE108" s="91"/>
      <c r="AF108" s="91"/>
      <c r="AG108" s="91"/>
      <c r="AH108" s="91"/>
      <c r="AI108" s="92"/>
      <c r="AJ108" s="111" t="s">
        <v>31</v>
      </c>
      <c r="AK108" s="91"/>
      <c r="AL108" s="91"/>
      <c r="AM108" s="91"/>
      <c r="AN108" s="91"/>
      <c r="AO108" s="112"/>
      <c r="AP108" s="90" t="s">
        <v>10</v>
      </c>
      <c r="AQ108" s="91"/>
      <c r="AR108" s="91"/>
      <c r="AS108" s="91"/>
      <c r="AT108" s="91"/>
      <c r="AU108" s="92"/>
      <c r="AV108" s="1"/>
      <c r="AW108" s="1"/>
    </row>
    <row r="109" spans="2:49" ht="11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1.25" customHeight="1">
      <c r="B110" s="67"/>
      <c r="C110" s="64"/>
      <c r="D110" s="64"/>
      <c r="E110" s="64"/>
      <c r="F110" s="64"/>
      <c r="G110" s="68"/>
      <c r="H110" s="67" t="s">
        <v>11</v>
      </c>
      <c r="I110" s="64"/>
      <c r="J110" s="64"/>
      <c r="K110" s="64"/>
      <c r="L110" s="64"/>
      <c r="M110" s="68"/>
      <c r="N110" s="119" t="s">
        <v>148</v>
      </c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1"/>
      <c r="AE110" s="119" t="s">
        <v>150</v>
      </c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1"/>
      <c r="AV110" s="10"/>
      <c r="AW110" s="1"/>
    </row>
    <row r="111" spans="2:49" ht="11.25" customHeight="1">
      <c r="B111" s="69"/>
      <c r="C111" s="61"/>
      <c r="D111" s="61"/>
      <c r="E111" s="61"/>
      <c r="F111" s="61"/>
      <c r="G111" s="70"/>
      <c r="H111" s="69"/>
      <c r="I111" s="61"/>
      <c r="J111" s="61"/>
      <c r="K111" s="61"/>
      <c r="L111" s="61"/>
      <c r="M111" s="70"/>
      <c r="N111" s="88" t="s">
        <v>177</v>
      </c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 t="s">
        <v>198</v>
      </c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10"/>
      <c r="AW111" s="1"/>
    </row>
    <row r="112" spans="2:49" ht="11.25" customHeight="1">
      <c r="B112" s="67" t="s">
        <v>120</v>
      </c>
      <c r="C112" s="64"/>
      <c r="D112" s="64"/>
      <c r="E112" s="64"/>
      <c r="F112" s="64"/>
      <c r="G112" s="68"/>
      <c r="H112" s="67" t="s">
        <v>119</v>
      </c>
      <c r="I112" s="64"/>
      <c r="J112" s="64"/>
      <c r="K112" s="64"/>
      <c r="L112" s="64"/>
      <c r="M112" s="68"/>
      <c r="N112" s="67" t="s">
        <v>123</v>
      </c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8"/>
      <c r="AV112" s="10"/>
      <c r="AW112" s="1"/>
    </row>
    <row r="113" spans="2:49" ht="11.25" customHeight="1">
      <c r="B113" s="69"/>
      <c r="C113" s="61"/>
      <c r="D113" s="61"/>
      <c r="E113" s="61"/>
      <c r="F113" s="61"/>
      <c r="G113" s="70"/>
      <c r="H113" s="69"/>
      <c r="I113" s="61"/>
      <c r="J113" s="61"/>
      <c r="K113" s="61"/>
      <c r="L113" s="61"/>
      <c r="M113" s="70"/>
      <c r="N113" s="69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70"/>
      <c r="AV113" s="10"/>
      <c r="AW113" s="1"/>
    </row>
    <row r="114" spans="2:49" ht="11.25" customHeight="1">
      <c r="B114" s="67" t="s">
        <v>15</v>
      </c>
      <c r="C114" s="64"/>
      <c r="D114" s="64"/>
      <c r="E114" s="64"/>
      <c r="F114" s="64"/>
      <c r="G114" s="68"/>
      <c r="H114" s="67" t="s">
        <v>126</v>
      </c>
      <c r="I114" s="64"/>
      <c r="J114" s="64"/>
      <c r="K114" s="64"/>
      <c r="L114" s="64"/>
      <c r="M114" s="68"/>
      <c r="N114" s="67" t="s">
        <v>149</v>
      </c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8"/>
      <c r="AV114" s="1"/>
      <c r="AW114" s="1"/>
    </row>
    <row r="115" spans="2:49" ht="11.25" customHeight="1">
      <c r="B115" s="69"/>
      <c r="C115" s="61"/>
      <c r="D115" s="61"/>
      <c r="E115" s="61"/>
      <c r="F115" s="61"/>
      <c r="G115" s="70"/>
      <c r="H115" s="69"/>
      <c r="I115" s="61"/>
      <c r="J115" s="61"/>
      <c r="K115" s="61"/>
      <c r="L115" s="61"/>
      <c r="M115" s="70"/>
      <c r="N115" s="69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70"/>
      <c r="AV115" s="1"/>
      <c r="AW115" s="1"/>
    </row>
    <row r="116" spans="2:49" ht="11.25" customHeight="1"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8" t="s">
        <v>199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 t="s">
        <v>200</v>
      </c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1"/>
      <c r="AW116" s="1"/>
    </row>
    <row r="117" spans="2:49" ht="11.25" customHeight="1">
      <c r="B117" s="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1"/>
      <c r="AW117" s="1"/>
    </row>
    <row r="118" spans="2:49" ht="11.25" customHeight="1">
      <c r="B118" s="102" t="s">
        <v>12</v>
      </c>
      <c r="C118" s="103"/>
      <c r="D118" s="103"/>
      <c r="E118" s="103"/>
      <c r="F118" s="103"/>
      <c r="G118" s="104"/>
      <c r="H118" s="106" t="s">
        <v>137</v>
      </c>
      <c r="I118" s="103"/>
      <c r="J118" s="103"/>
      <c r="K118" s="103"/>
      <c r="L118" s="103"/>
      <c r="M118" s="104"/>
      <c r="N118" s="107" t="str">
        <f>B95</f>
        <v>八代</v>
      </c>
      <c r="O118" s="108"/>
      <c r="P118" s="108"/>
      <c r="Q118" s="108"/>
      <c r="R118" s="108"/>
      <c r="S118" s="108"/>
      <c r="T118" s="108"/>
      <c r="U118" s="108"/>
      <c r="V118" s="52" t="s">
        <v>13</v>
      </c>
      <c r="W118" s="108" t="str">
        <f>J95</f>
        <v>両津</v>
      </c>
      <c r="X118" s="108"/>
      <c r="Y118" s="108"/>
      <c r="Z118" s="108"/>
      <c r="AA118" s="108"/>
      <c r="AB118" s="108"/>
      <c r="AC118" s="108"/>
      <c r="AD118" s="109"/>
      <c r="AE118" s="107" t="str">
        <f>AB95</f>
        <v>大形</v>
      </c>
      <c r="AF118" s="108"/>
      <c r="AG118" s="108"/>
      <c r="AH118" s="108"/>
      <c r="AI118" s="108"/>
      <c r="AJ118" s="108"/>
      <c r="AK118" s="108"/>
      <c r="AL118" s="108"/>
      <c r="AM118" s="52" t="s">
        <v>13</v>
      </c>
      <c r="AN118" s="108" t="str">
        <f>AJ95</f>
        <v>上越南</v>
      </c>
      <c r="AO118" s="108"/>
      <c r="AP118" s="108"/>
      <c r="AQ118" s="108"/>
      <c r="AR118" s="108"/>
      <c r="AS118" s="108"/>
      <c r="AT118" s="108"/>
      <c r="AU118" s="109"/>
      <c r="AV118" s="1"/>
      <c r="AW118" s="1"/>
    </row>
    <row r="119" spans="2:49" ht="11.25" customHeight="1">
      <c r="B119" s="82"/>
      <c r="C119" s="78"/>
      <c r="D119" s="78"/>
      <c r="E119" s="78"/>
      <c r="F119" s="78"/>
      <c r="G119" s="105"/>
      <c r="H119" s="82"/>
      <c r="I119" s="78"/>
      <c r="J119" s="78"/>
      <c r="K119" s="78"/>
      <c r="L119" s="78"/>
      <c r="M119" s="105"/>
      <c r="N119" s="82" t="s">
        <v>232</v>
      </c>
      <c r="O119" s="78"/>
      <c r="P119" s="78"/>
      <c r="Q119" s="78"/>
      <c r="R119" s="53" t="s">
        <v>14</v>
      </c>
      <c r="S119" s="78" t="s">
        <v>429</v>
      </c>
      <c r="T119" s="78"/>
      <c r="U119" s="78"/>
      <c r="V119" s="78"/>
      <c r="W119" s="75" t="s">
        <v>233</v>
      </c>
      <c r="X119" s="76"/>
      <c r="Y119" s="76"/>
      <c r="Z119" s="76"/>
      <c r="AA119" s="76"/>
      <c r="AB119" s="76"/>
      <c r="AC119" s="76"/>
      <c r="AD119" s="77"/>
      <c r="AE119" s="82" t="s">
        <v>231</v>
      </c>
      <c r="AF119" s="78"/>
      <c r="AG119" s="78"/>
      <c r="AH119" s="78"/>
      <c r="AI119" s="53" t="s">
        <v>14</v>
      </c>
      <c r="AJ119" s="78" t="s">
        <v>430</v>
      </c>
      <c r="AK119" s="78"/>
      <c r="AL119" s="78"/>
      <c r="AM119" s="78"/>
      <c r="AN119" s="75" t="s">
        <v>134</v>
      </c>
      <c r="AO119" s="76"/>
      <c r="AP119" s="76"/>
      <c r="AQ119" s="76"/>
      <c r="AR119" s="76"/>
      <c r="AS119" s="76"/>
      <c r="AT119" s="76"/>
      <c r="AU119" s="77"/>
      <c r="AV119" s="1"/>
      <c r="AW119" s="1"/>
    </row>
    <row r="120" spans="2:49" ht="11.25" customHeight="1">
      <c r="B120" s="102" t="s">
        <v>16</v>
      </c>
      <c r="C120" s="103"/>
      <c r="D120" s="103"/>
      <c r="E120" s="103"/>
      <c r="F120" s="103"/>
      <c r="G120" s="104"/>
      <c r="H120" s="106" t="s">
        <v>151</v>
      </c>
      <c r="I120" s="103"/>
      <c r="J120" s="103"/>
      <c r="K120" s="103"/>
      <c r="L120" s="103"/>
      <c r="M120" s="104"/>
      <c r="N120" s="107" t="str">
        <f>L95</f>
        <v>南浜</v>
      </c>
      <c r="O120" s="108"/>
      <c r="P120" s="108"/>
      <c r="Q120" s="108"/>
      <c r="R120" s="108"/>
      <c r="S120" s="108"/>
      <c r="T120" s="108"/>
      <c r="U120" s="108"/>
      <c r="V120" s="52" t="s">
        <v>13</v>
      </c>
      <c r="W120" s="108" t="str">
        <f>T95</f>
        <v>木戸</v>
      </c>
      <c r="X120" s="108"/>
      <c r="Y120" s="108"/>
      <c r="Z120" s="108"/>
      <c r="AA120" s="108"/>
      <c r="AB120" s="108"/>
      <c r="AC120" s="108"/>
      <c r="AD120" s="109"/>
      <c r="AE120" s="107" t="str">
        <f>AL95</f>
        <v>葛塚</v>
      </c>
      <c r="AF120" s="108"/>
      <c r="AG120" s="108"/>
      <c r="AH120" s="108"/>
      <c r="AI120" s="108"/>
      <c r="AJ120" s="108"/>
      <c r="AK120" s="108"/>
      <c r="AL120" s="108"/>
      <c r="AM120" s="52" t="s">
        <v>13</v>
      </c>
      <c r="AN120" s="108" t="str">
        <f>AT95</f>
        <v>橋田</v>
      </c>
      <c r="AO120" s="108"/>
      <c r="AP120" s="108"/>
      <c r="AQ120" s="108"/>
      <c r="AR120" s="108"/>
      <c r="AS120" s="108"/>
      <c r="AT120" s="108"/>
      <c r="AU120" s="109"/>
      <c r="AV120" s="1"/>
      <c r="AW120" s="1"/>
    </row>
    <row r="121" spans="2:49" ht="11.25" customHeight="1">
      <c r="B121" s="82"/>
      <c r="C121" s="78"/>
      <c r="D121" s="78"/>
      <c r="E121" s="78"/>
      <c r="F121" s="78"/>
      <c r="G121" s="105"/>
      <c r="H121" s="82"/>
      <c r="I121" s="78"/>
      <c r="J121" s="78"/>
      <c r="K121" s="78"/>
      <c r="L121" s="78"/>
      <c r="M121" s="105"/>
      <c r="N121" s="82" t="s">
        <v>436</v>
      </c>
      <c r="O121" s="78"/>
      <c r="P121" s="78"/>
      <c r="Q121" s="78"/>
      <c r="R121" s="53" t="s">
        <v>14</v>
      </c>
      <c r="S121" s="78" t="s">
        <v>223</v>
      </c>
      <c r="T121" s="78"/>
      <c r="U121" s="78"/>
      <c r="V121" s="78"/>
      <c r="W121" s="75" t="s">
        <v>437</v>
      </c>
      <c r="X121" s="76"/>
      <c r="Y121" s="76"/>
      <c r="Z121" s="76"/>
      <c r="AA121" s="76"/>
      <c r="AB121" s="76"/>
      <c r="AC121" s="76"/>
      <c r="AD121" s="77"/>
      <c r="AE121" s="82" t="s">
        <v>407</v>
      </c>
      <c r="AF121" s="78"/>
      <c r="AG121" s="78"/>
      <c r="AH121" s="78"/>
      <c r="AI121" s="53" t="s">
        <v>14</v>
      </c>
      <c r="AJ121" s="78" t="s">
        <v>318</v>
      </c>
      <c r="AK121" s="78"/>
      <c r="AL121" s="78"/>
      <c r="AM121" s="78"/>
      <c r="AN121" s="75" t="s">
        <v>73</v>
      </c>
      <c r="AO121" s="76"/>
      <c r="AP121" s="76"/>
      <c r="AQ121" s="76"/>
      <c r="AR121" s="76"/>
      <c r="AS121" s="76"/>
      <c r="AT121" s="76"/>
      <c r="AU121" s="77"/>
      <c r="AV121" s="1"/>
      <c r="AW121" s="1"/>
    </row>
    <row r="122" spans="2:49" ht="11.25" customHeight="1">
      <c r="B122" s="102" t="s">
        <v>17</v>
      </c>
      <c r="C122" s="103"/>
      <c r="D122" s="103"/>
      <c r="E122" s="103"/>
      <c r="F122" s="103"/>
      <c r="G122" s="104"/>
      <c r="H122" s="106" t="s">
        <v>152</v>
      </c>
      <c r="I122" s="103"/>
      <c r="J122" s="103"/>
      <c r="K122" s="103"/>
      <c r="L122" s="103"/>
      <c r="M122" s="104"/>
      <c r="N122" s="107" t="s">
        <v>178</v>
      </c>
      <c r="O122" s="108"/>
      <c r="P122" s="108"/>
      <c r="Q122" s="108"/>
      <c r="R122" s="108"/>
      <c r="S122" s="108"/>
      <c r="T122" s="108"/>
      <c r="U122" s="108"/>
      <c r="V122" s="52" t="s">
        <v>13</v>
      </c>
      <c r="W122" s="108" t="s">
        <v>181</v>
      </c>
      <c r="X122" s="108"/>
      <c r="Y122" s="108"/>
      <c r="Z122" s="108"/>
      <c r="AA122" s="108"/>
      <c r="AB122" s="108"/>
      <c r="AC122" s="108"/>
      <c r="AD122" s="109"/>
      <c r="AE122" s="107" t="s">
        <v>188</v>
      </c>
      <c r="AF122" s="108"/>
      <c r="AG122" s="108"/>
      <c r="AH122" s="108"/>
      <c r="AI122" s="108"/>
      <c r="AJ122" s="108"/>
      <c r="AK122" s="108"/>
      <c r="AL122" s="108"/>
      <c r="AM122" s="52" t="s">
        <v>13</v>
      </c>
      <c r="AN122" s="108" t="s">
        <v>191</v>
      </c>
      <c r="AO122" s="108"/>
      <c r="AP122" s="108"/>
      <c r="AQ122" s="108"/>
      <c r="AR122" s="108"/>
      <c r="AS122" s="108"/>
      <c r="AT122" s="108"/>
      <c r="AU122" s="109"/>
      <c r="AV122" s="1"/>
      <c r="AW122" s="1"/>
    </row>
    <row r="123" spans="2:49" ht="11.25" customHeight="1">
      <c r="B123" s="82"/>
      <c r="C123" s="78"/>
      <c r="D123" s="78"/>
      <c r="E123" s="78"/>
      <c r="F123" s="78"/>
      <c r="G123" s="105"/>
      <c r="H123" s="82"/>
      <c r="I123" s="78"/>
      <c r="J123" s="78"/>
      <c r="K123" s="78"/>
      <c r="L123" s="78"/>
      <c r="M123" s="105"/>
      <c r="N123" s="82" t="s">
        <v>179</v>
      </c>
      <c r="O123" s="78"/>
      <c r="P123" s="78"/>
      <c r="Q123" s="78"/>
      <c r="R123" s="53" t="s">
        <v>14</v>
      </c>
      <c r="S123" s="78" t="s">
        <v>180</v>
      </c>
      <c r="T123" s="78"/>
      <c r="U123" s="78"/>
      <c r="V123" s="78"/>
      <c r="W123" s="75" t="s">
        <v>180</v>
      </c>
      <c r="X123" s="76"/>
      <c r="Y123" s="76"/>
      <c r="Z123" s="76"/>
      <c r="AA123" s="76"/>
      <c r="AB123" s="76"/>
      <c r="AC123" s="76"/>
      <c r="AD123" s="77"/>
      <c r="AE123" s="82" t="s">
        <v>189</v>
      </c>
      <c r="AF123" s="78"/>
      <c r="AG123" s="78"/>
      <c r="AH123" s="78"/>
      <c r="AI123" s="53" t="s">
        <v>14</v>
      </c>
      <c r="AJ123" s="78" t="s">
        <v>190</v>
      </c>
      <c r="AK123" s="78"/>
      <c r="AL123" s="78"/>
      <c r="AM123" s="78"/>
      <c r="AN123" s="75" t="s">
        <v>190</v>
      </c>
      <c r="AO123" s="76"/>
      <c r="AP123" s="76"/>
      <c r="AQ123" s="76"/>
      <c r="AR123" s="76"/>
      <c r="AS123" s="76"/>
      <c r="AT123" s="76"/>
      <c r="AU123" s="77"/>
      <c r="AV123" s="1"/>
      <c r="AW123" s="1"/>
    </row>
    <row r="124" spans="2:49" ht="11.25" customHeight="1">
      <c r="B124" s="102" t="s">
        <v>18</v>
      </c>
      <c r="C124" s="103"/>
      <c r="D124" s="103"/>
      <c r="E124" s="103"/>
      <c r="F124" s="103"/>
      <c r="G124" s="104"/>
      <c r="H124" s="106" t="s">
        <v>153</v>
      </c>
      <c r="I124" s="103"/>
      <c r="J124" s="103"/>
      <c r="K124" s="103"/>
      <c r="L124" s="103"/>
      <c r="M124" s="104"/>
      <c r="N124" s="107" t="s">
        <v>179</v>
      </c>
      <c r="O124" s="108"/>
      <c r="P124" s="108"/>
      <c r="Q124" s="108"/>
      <c r="R124" s="108"/>
      <c r="S124" s="108"/>
      <c r="T124" s="108"/>
      <c r="U124" s="108"/>
      <c r="V124" s="52" t="s">
        <v>13</v>
      </c>
      <c r="W124" s="108" t="s">
        <v>180</v>
      </c>
      <c r="X124" s="108"/>
      <c r="Y124" s="108"/>
      <c r="Z124" s="108"/>
      <c r="AA124" s="108"/>
      <c r="AB124" s="108"/>
      <c r="AC124" s="108"/>
      <c r="AD124" s="109"/>
      <c r="AE124" s="107" t="s">
        <v>189</v>
      </c>
      <c r="AF124" s="108"/>
      <c r="AG124" s="108"/>
      <c r="AH124" s="108"/>
      <c r="AI124" s="108"/>
      <c r="AJ124" s="108"/>
      <c r="AK124" s="108"/>
      <c r="AL124" s="108"/>
      <c r="AM124" s="52" t="s">
        <v>13</v>
      </c>
      <c r="AN124" s="108" t="s">
        <v>190</v>
      </c>
      <c r="AO124" s="108"/>
      <c r="AP124" s="108"/>
      <c r="AQ124" s="108"/>
      <c r="AR124" s="108"/>
      <c r="AS124" s="108"/>
      <c r="AT124" s="108"/>
      <c r="AU124" s="109"/>
      <c r="AV124" s="1"/>
      <c r="AW124" s="1"/>
    </row>
    <row r="125" spans="2:49" ht="11.25" customHeight="1">
      <c r="B125" s="82"/>
      <c r="C125" s="78"/>
      <c r="D125" s="78"/>
      <c r="E125" s="78"/>
      <c r="F125" s="78"/>
      <c r="G125" s="105"/>
      <c r="H125" s="82"/>
      <c r="I125" s="78"/>
      <c r="J125" s="78"/>
      <c r="K125" s="78"/>
      <c r="L125" s="78"/>
      <c r="M125" s="105"/>
      <c r="N125" s="82" t="s">
        <v>178</v>
      </c>
      <c r="O125" s="78"/>
      <c r="P125" s="78"/>
      <c r="Q125" s="78"/>
      <c r="R125" s="53" t="s">
        <v>14</v>
      </c>
      <c r="S125" s="78" t="s">
        <v>181</v>
      </c>
      <c r="T125" s="78"/>
      <c r="U125" s="78"/>
      <c r="V125" s="78"/>
      <c r="W125" s="75" t="s">
        <v>182</v>
      </c>
      <c r="X125" s="76"/>
      <c r="Y125" s="76"/>
      <c r="Z125" s="76"/>
      <c r="AA125" s="76"/>
      <c r="AB125" s="76"/>
      <c r="AC125" s="76"/>
      <c r="AD125" s="77"/>
      <c r="AE125" s="82" t="s">
        <v>188</v>
      </c>
      <c r="AF125" s="78"/>
      <c r="AG125" s="78"/>
      <c r="AH125" s="78"/>
      <c r="AI125" s="53" t="s">
        <v>14</v>
      </c>
      <c r="AJ125" s="78" t="s">
        <v>191</v>
      </c>
      <c r="AK125" s="78"/>
      <c r="AL125" s="78"/>
      <c r="AM125" s="78"/>
      <c r="AN125" s="75" t="s">
        <v>192</v>
      </c>
      <c r="AO125" s="76"/>
      <c r="AP125" s="76"/>
      <c r="AQ125" s="76"/>
      <c r="AR125" s="76"/>
      <c r="AS125" s="76"/>
      <c r="AT125" s="76"/>
      <c r="AU125" s="77"/>
      <c r="AV125" s="1"/>
      <c r="AW125" s="1"/>
    </row>
    <row r="126" spans="2:49" ht="11.25" customHeight="1">
      <c r="B126" s="1"/>
      <c r="C126" s="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35" t="s">
        <v>438</v>
      </c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 t="s">
        <v>439</v>
      </c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3"/>
      <c r="AW126" s="3"/>
    </row>
    <row r="127" spans="2:49" ht="11.25" customHeight="1">
      <c r="B127" s="1"/>
      <c r="C127" s="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3"/>
      <c r="AW127" s="3"/>
    </row>
    <row r="153" spans="33:46" ht="11.25" customHeight="1">
      <c r="AG153" s="136"/>
      <c r="AH153" s="136"/>
      <c r="AI153" s="136"/>
      <c r="AJ153" s="136"/>
      <c r="AQ153" s="136"/>
      <c r="AR153" s="136"/>
      <c r="AS153" s="136"/>
      <c r="AT153" s="136"/>
    </row>
    <row r="154" spans="32:47" ht="11.25" customHeight="1">
      <c r="AF154" s="136"/>
      <c r="AG154" s="136"/>
      <c r="AH154" s="136"/>
      <c r="AI154" s="136"/>
      <c r="AP154" s="136"/>
      <c r="AQ154" s="136"/>
      <c r="AR154" s="136"/>
      <c r="AS154" s="136"/>
      <c r="AT154" s="136"/>
      <c r="AU154" s="136"/>
    </row>
    <row r="155" spans="32:47" ht="11.25" customHeight="1">
      <c r="AF155" s="136"/>
      <c r="AG155" s="136"/>
      <c r="AH155" s="136"/>
      <c r="AI155" s="136"/>
      <c r="AP155" s="136"/>
      <c r="AQ155" s="136"/>
      <c r="AR155" s="136"/>
      <c r="AS155" s="136"/>
      <c r="AT155" s="136"/>
      <c r="AU155" s="136"/>
    </row>
    <row r="156" spans="32:47" ht="11.25" customHeight="1">
      <c r="AF156" s="136"/>
      <c r="AG156" s="136"/>
      <c r="AJ156" s="136"/>
      <c r="AK156" s="136"/>
      <c r="AP156" s="136"/>
      <c r="AQ156" s="136"/>
      <c r="AT156" s="136"/>
      <c r="AU156" s="136"/>
    </row>
    <row r="157" spans="30:47" ht="11.25" customHeight="1">
      <c r="AD157" s="136"/>
      <c r="AE157" s="136"/>
      <c r="AF157" s="136"/>
      <c r="AG157" s="136"/>
      <c r="AJ157" s="136"/>
      <c r="AK157" s="136"/>
      <c r="AL157" s="136"/>
      <c r="AM157" s="136"/>
      <c r="AN157" s="136"/>
      <c r="AO157" s="136"/>
      <c r="AP157" s="136"/>
      <c r="AQ157" s="136"/>
      <c r="AT157" s="136"/>
      <c r="AU157" s="136"/>
    </row>
    <row r="158" spans="30:41" ht="11.25" customHeight="1">
      <c r="AD158" s="136"/>
      <c r="AE158" s="136"/>
      <c r="AL158" s="136"/>
      <c r="AM158" s="136"/>
      <c r="AN158" s="136"/>
      <c r="AO158" s="136"/>
    </row>
    <row r="159" spans="30:41" ht="11.25" customHeight="1">
      <c r="AD159" s="136"/>
      <c r="AE159" s="136"/>
      <c r="AL159" s="136"/>
      <c r="AM159" s="136"/>
      <c r="AN159" s="136"/>
      <c r="AO159" s="136"/>
    </row>
    <row r="160" spans="30:41" ht="11.25" customHeight="1">
      <c r="AD160" s="136"/>
      <c r="AE160" s="136"/>
      <c r="AL160" s="136"/>
      <c r="AM160" s="136"/>
      <c r="AN160" s="136"/>
      <c r="AO160" s="136"/>
    </row>
    <row r="161" spans="38:41" ht="11.25" customHeight="1">
      <c r="AL161" s="136"/>
      <c r="AM161" s="136"/>
      <c r="AN161" s="136"/>
      <c r="AO161" s="136"/>
    </row>
    <row r="162" spans="33:46" ht="11.25" customHeight="1">
      <c r="AG162" s="136"/>
      <c r="AH162" s="136"/>
      <c r="AK162" s="136"/>
      <c r="AL162" s="136"/>
      <c r="AM162" s="136"/>
      <c r="AN162" s="136"/>
      <c r="AO162" s="136"/>
      <c r="AP162" s="136"/>
      <c r="AS162" s="136"/>
      <c r="AT162" s="136"/>
    </row>
    <row r="163" spans="33:46" ht="11.25" customHeight="1">
      <c r="AG163" s="136"/>
      <c r="AH163" s="136"/>
      <c r="AK163" s="136"/>
      <c r="AL163" s="136"/>
      <c r="AM163" s="136"/>
      <c r="AN163" s="136"/>
      <c r="AO163" s="136"/>
      <c r="AP163" s="136"/>
      <c r="AS163" s="136"/>
      <c r="AT163" s="136"/>
    </row>
    <row r="167" spans="36:43" ht="11.25" customHeight="1">
      <c r="AJ167" s="136"/>
      <c r="AK167" s="136"/>
      <c r="AL167" s="136"/>
      <c r="AM167" s="136"/>
      <c r="AN167" s="136"/>
      <c r="AO167" s="136"/>
      <c r="AP167" s="136"/>
      <c r="AQ167" s="136"/>
    </row>
  </sheetData>
  <sheetProtection/>
  <mergeCells count="444">
    <mergeCell ref="AE100:AF101"/>
    <mergeCell ref="AD94:AE95"/>
    <mergeCell ref="AH94:AI95"/>
    <mergeCell ref="AL95:AM98"/>
    <mergeCell ref="AR93:AS93"/>
    <mergeCell ref="AN94:AO95"/>
    <mergeCell ref="AR94:AS95"/>
    <mergeCell ref="AM100:AN100"/>
    <mergeCell ref="AM101:AN101"/>
    <mergeCell ref="AQ100:AR101"/>
    <mergeCell ref="AI89:AJ89"/>
    <mergeCell ref="AM88:AN88"/>
    <mergeCell ref="AM89:AN89"/>
    <mergeCell ref="AD92:AE92"/>
    <mergeCell ref="AD93:AE93"/>
    <mergeCell ref="AH92:AI92"/>
    <mergeCell ref="AN92:AO92"/>
    <mergeCell ref="AN93:AO93"/>
    <mergeCell ref="N93:O93"/>
    <mergeCell ref="R92:S92"/>
    <mergeCell ref="R93:S93"/>
    <mergeCell ref="E100:F101"/>
    <mergeCell ref="Q100:R101"/>
    <mergeCell ref="D92:E92"/>
    <mergeCell ref="D93:E93"/>
    <mergeCell ref="H92:I92"/>
    <mergeCell ref="H93:I93"/>
    <mergeCell ref="K89:L89"/>
    <mergeCell ref="E91:H91"/>
    <mergeCell ref="T45:U46"/>
    <mergeCell ref="AF45:AG46"/>
    <mergeCell ref="I88:J88"/>
    <mergeCell ref="I89:J89"/>
    <mergeCell ref="M88:N88"/>
    <mergeCell ref="M89:N89"/>
    <mergeCell ref="AF52:AK52"/>
    <mergeCell ref="D57:I58"/>
    <mergeCell ref="E86:F87"/>
    <mergeCell ref="Q86:R87"/>
    <mergeCell ref="T31:U32"/>
    <mergeCell ref="AF31:AG32"/>
    <mergeCell ref="S39:T40"/>
    <mergeCell ref="W39:X40"/>
    <mergeCell ref="W37:X37"/>
    <mergeCell ref="W38:X38"/>
    <mergeCell ref="AC39:AD40"/>
    <mergeCell ref="S38:T38"/>
    <mergeCell ref="AC37:AD37"/>
    <mergeCell ref="AC38:AD38"/>
    <mergeCell ref="AG37:AH37"/>
    <mergeCell ref="AG38:AH38"/>
    <mergeCell ref="U37:V37"/>
    <mergeCell ref="U38:V38"/>
    <mergeCell ref="Z33:AA33"/>
    <mergeCell ref="Z34:AA34"/>
    <mergeCell ref="Y32:AB32"/>
    <mergeCell ref="AE37:AF37"/>
    <mergeCell ref="AE38:AF38"/>
    <mergeCell ref="X33:Y33"/>
    <mergeCell ref="X34:Y34"/>
    <mergeCell ref="AB33:AC33"/>
    <mergeCell ref="AP12:AQ12"/>
    <mergeCell ref="AP13:AQ13"/>
    <mergeCell ref="AM20:AN20"/>
    <mergeCell ref="V29:AE29"/>
    <mergeCell ref="AT12:AU12"/>
    <mergeCell ref="AT13:AU13"/>
    <mergeCell ref="AF14:AG15"/>
    <mergeCell ref="AJ14:AK15"/>
    <mergeCell ref="AP14:AQ15"/>
    <mergeCell ref="AS19:AT20"/>
    <mergeCell ref="AT14:AU15"/>
    <mergeCell ref="AO12:AO13"/>
    <mergeCell ref="AR12:AS12"/>
    <mergeCell ref="AG7:AH8"/>
    <mergeCell ref="AK10:AL10"/>
    <mergeCell ref="AK9:AL9"/>
    <mergeCell ref="AO10:AP10"/>
    <mergeCell ref="AO9:AP9"/>
    <mergeCell ref="AS7:AT8"/>
    <mergeCell ref="AM10:AN10"/>
    <mergeCell ref="E19:F20"/>
    <mergeCell ref="Q19:R20"/>
    <mergeCell ref="AK163:AL163"/>
    <mergeCell ref="AO162:AP162"/>
    <mergeCell ref="AO163:AP163"/>
    <mergeCell ref="AJ156:AK157"/>
    <mergeCell ref="AP156:AQ157"/>
    <mergeCell ref="AQ153:AT153"/>
    <mergeCell ref="AK19:AL19"/>
    <mergeCell ref="AK20:AL20"/>
    <mergeCell ref="AS162:AT163"/>
    <mergeCell ref="E7:F8"/>
    <mergeCell ref="Q7:R8"/>
    <mergeCell ref="I9:J9"/>
    <mergeCell ref="I10:J10"/>
    <mergeCell ref="M9:N9"/>
    <mergeCell ref="M10:N10"/>
    <mergeCell ref="AL161:AO161"/>
    <mergeCell ref="AR154:AS154"/>
    <mergeCell ref="AR155:AS155"/>
    <mergeCell ref="AJ167:AQ167"/>
    <mergeCell ref="AM162:AN162"/>
    <mergeCell ref="AM163:AN163"/>
    <mergeCell ref="AF154:AG154"/>
    <mergeCell ref="AF155:AG155"/>
    <mergeCell ref="AP154:AQ154"/>
    <mergeCell ref="AP155:AQ155"/>
    <mergeCell ref="AG162:AH163"/>
    <mergeCell ref="AK162:AL162"/>
    <mergeCell ref="AF156:AG157"/>
    <mergeCell ref="AT156:AU157"/>
    <mergeCell ref="AT154:AU154"/>
    <mergeCell ref="AT155:AU155"/>
    <mergeCell ref="AD157:AE160"/>
    <mergeCell ref="AL157:AM160"/>
    <mergeCell ref="AN157:AO160"/>
    <mergeCell ref="AH154:AI154"/>
    <mergeCell ref="AH155:AI155"/>
    <mergeCell ref="D13:E13"/>
    <mergeCell ref="H12:I12"/>
    <mergeCell ref="H13:I13"/>
    <mergeCell ref="D14:E15"/>
    <mergeCell ref="AG153:AJ153"/>
    <mergeCell ref="H14:I15"/>
    <mergeCell ref="N12:O12"/>
    <mergeCell ref="N13:O13"/>
    <mergeCell ref="R12:S12"/>
    <mergeCell ref="M19:N19"/>
    <mergeCell ref="N14:O15"/>
    <mergeCell ref="R14:S15"/>
    <mergeCell ref="I19:J19"/>
    <mergeCell ref="D61:AW62"/>
    <mergeCell ref="B1:Z1"/>
    <mergeCell ref="B2:Z2"/>
    <mergeCell ref="D4:S4"/>
    <mergeCell ref="AF4:AU4"/>
    <mergeCell ref="H6:O6"/>
    <mergeCell ref="D12:E12"/>
    <mergeCell ref="AJ6:AQ6"/>
    <mergeCell ref="J8:M8"/>
    <mergeCell ref="AL8:AO8"/>
    <mergeCell ref="H9:H10"/>
    <mergeCell ref="K9:L9"/>
    <mergeCell ref="O9:O10"/>
    <mergeCell ref="AJ9:AJ10"/>
    <mergeCell ref="AM9:AN9"/>
    <mergeCell ref="AQ9:AQ10"/>
    <mergeCell ref="K10:L10"/>
    <mergeCell ref="E11:H11"/>
    <mergeCell ref="O11:R11"/>
    <mergeCell ref="AG11:AJ11"/>
    <mergeCell ref="AQ11:AT11"/>
    <mergeCell ref="C12:C13"/>
    <mergeCell ref="F12:G12"/>
    <mergeCell ref="J12:J13"/>
    <mergeCell ref="M12:M13"/>
    <mergeCell ref="P12:Q12"/>
    <mergeCell ref="T12:T13"/>
    <mergeCell ref="F13:G13"/>
    <mergeCell ref="P13:Q13"/>
    <mergeCell ref="AE12:AE13"/>
    <mergeCell ref="AH12:AI12"/>
    <mergeCell ref="AL12:AL13"/>
    <mergeCell ref="R13:S13"/>
    <mergeCell ref="AF12:AG12"/>
    <mergeCell ref="AF13:AG13"/>
    <mergeCell ref="AJ12:AK12"/>
    <mergeCell ref="AJ13:AK13"/>
    <mergeCell ref="AV12:AV13"/>
    <mergeCell ref="AH13:AI13"/>
    <mergeCell ref="AR13:AS13"/>
    <mergeCell ref="B14:C17"/>
    <mergeCell ref="J14:K17"/>
    <mergeCell ref="L14:M17"/>
    <mergeCell ref="T14:U17"/>
    <mergeCell ref="AD14:AE17"/>
    <mergeCell ref="AL14:AM17"/>
    <mergeCell ref="AN14:AO17"/>
    <mergeCell ref="AV14:AW17"/>
    <mergeCell ref="J18:M18"/>
    <mergeCell ref="AL18:AO18"/>
    <mergeCell ref="H19:H20"/>
    <mergeCell ref="K19:L19"/>
    <mergeCell ref="O19:O20"/>
    <mergeCell ref="AJ19:AJ20"/>
    <mergeCell ref="AM19:AN19"/>
    <mergeCell ref="AQ19:AQ20"/>
    <mergeCell ref="K20:L20"/>
    <mergeCell ref="H24:O24"/>
    <mergeCell ref="AJ24:AQ24"/>
    <mergeCell ref="S27:AH27"/>
    <mergeCell ref="M20:N20"/>
    <mergeCell ref="AO19:AP19"/>
    <mergeCell ref="AO20:AP20"/>
    <mergeCell ref="AG19:AH20"/>
    <mergeCell ref="I20:J20"/>
    <mergeCell ref="T36:W36"/>
    <mergeCell ref="AB34:AC34"/>
    <mergeCell ref="Q40:R43"/>
    <mergeCell ref="Y40:Z43"/>
    <mergeCell ref="AA40:AB43"/>
    <mergeCell ref="AI40:AJ43"/>
    <mergeCell ref="AD36:AG36"/>
    <mergeCell ref="AI37:AI38"/>
    <mergeCell ref="AG39:AH40"/>
    <mergeCell ref="S37:T37"/>
    <mergeCell ref="Y44:AB44"/>
    <mergeCell ref="W50:AD50"/>
    <mergeCell ref="Z45:AA45"/>
    <mergeCell ref="Z46:AA46"/>
    <mergeCell ref="X46:Y46"/>
    <mergeCell ref="X45:Y45"/>
    <mergeCell ref="AB45:AC45"/>
    <mergeCell ref="AB46:AC46"/>
    <mergeCell ref="AL52:AW52"/>
    <mergeCell ref="AF53:AK53"/>
    <mergeCell ref="AL53:AQ53"/>
    <mergeCell ref="AR53:AW53"/>
    <mergeCell ref="D55:I56"/>
    <mergeCell ref="J55:O56"/>
    <mergeCell ref="P55:AW55"/>
    <mergeCell ref="P56:AF56"/>
    <mergeCell ref="AG56:AW56"/>
    <mergeCell ref="J57:O58"/>
    <mergeCell ref="P57:AW58"/>
    <mergeCell ref="D59:I60"/>
    <mergeCell ref="J59:O60"/>
    <mergeCell ref="P59:AW60"/>
    <mergeCell ref="D63:I64"/>
    <mergeCell ref="J63:O64"/>
    <mergeCell ref="P63:W63"/>
    <mergeCell ref="Y63:AF63"/>
    <mergeCell ref="AG63:AN63"/>
    <mergeCell ref="AP63:AW63"/>
    <mergeCell ref="P64:S64"/>
    <mergeCell ref="U64:X64"/>
    <mergeCell ref="Y64:AF64"/>
    <mergeCell ref="AG64:AJ64"/>
    <mergeCell ref="AL64:AO64"/>
    <mergeCell ref="AP64:AW64"/>
    <mergeCell ref="D65:I66"/>
    <mergeCell ref="J65:O66"/>
    <mergeCell ref="P65:W65"/>
    <mergeCell ref="Y65:AF65"/>
    <mergeCell ref="AG65:AN65"/>
    <mergeCell ref="AP65:AW65"/>
    <mergeCell ref="P66:S66"/>
    <mergeCell ref="U66:X66"/>
    <mergeCell ref="Y66:AF66"/>
    <mergeCell ref="AG66:AJ66"/>
    <mergeCell ref="AL66:AO66"/>
    <mergeCell ref="AP66:AW66"/>
    <mergeCell ref="D67:I68"/>
    <mergeCell ref="J67:O68"/>
    <mergeCell ref="P67:W67"/>
    <mergeCell ref="Y67:AF67"/>
    <mergeCell ref="AG67:AN67"/>
    <mergeCell ref="AP67:AW67"/>
    <mergeCell ref="P68:S68"/>
    <mergeCell ref="U68:X68"/>
    <mergeCell ref="Y68:AF68"/>
    <mergeCell ref="AG68:AJ68"/>
    <mergeCell ref="AL68:AO68"/>
    <mergeCell ref="AP68:AW68"/>
    <mergeCell ref="D69:I70"/>
    <mergeCell ref="J69:O70"/>
    <mergeCell ref="P69:W69"/>
    <mergeCell ref="Y69:AF69"/>
    <mergeCell ref="AG69:AN69"/>
    <mergeCell ref="AP69:AW69"/>
    <mergeCell ref="P70:S70"/>
    <mergeCell ref="U70:X70"/>
    <mergeCell ref="Y70:AF70"/>
    <mergeCell ref="AG70:AJ70"/>
    <mergeCell ref="AL70:AO70"/>
    <mergeCell ref="AP70:AW70"/>
    <mergeCell ref="D71:I72"/>
    <mergeCell ref="J71:O72"/>
    <mergeCell ref="P71:W71"/>
    <mergeCell ref="Y71:AF71"/>
    <mergeCell ref="AG71:AN71"/>
    <mergeCell ref="AP71:AW71"/>
    <mergeCell ref="P72:S72"/>
    <mergeCell ref="U72:X72"/>
    <mergeCell ref="Y72:AF72"/>
    <mergeCell ref="AG72:AJ72"/>
    <mergeCell ref="AL72:AO72"/>
    <mergeCell ref="AP72:AW72"/>
    <mergeCell ref="AG73:AN73"/>
    <mergeCell ref="AP73:AW73"/>
    <mergeCell ref="P74:S74"/>
    <mergeCell ref="U74:X74"/>
    <mergeCell ref="Y74:AF74"/>
    <mergeCell ref="AG74:AJ74"/>
    <mergeCell ref="AL74:AO74"/>
    <mergeCell ref="AP74:AW74"/>
    <mergeCell ref="AG75:AW76"/>
    <mergeCell ref="B79:Z79"/>
    <mergeCell ref="B80:Z80"/>
    <mergeCell ref="D82:S82"/>
    <mergeCell ref="D73:I74"/>
    <mergeCell ref="J73:O74"/>
    <mergeCell ref="P73:W73"/>
    <mergeCell ref="AB79:AW79"/>
    <mergeCell ref="AB80:AW80"/>
    <mergeCell ref="Y73:AF73"/>
    <mergeCell ref="P93:Q93"/>
    <mergeCell ref="AE91:AH91"/>
    <mergeCell ref="AO91:AR91"/>
    <mergeCell ref="H84:O84"/>
    <mergeCell ref="J87:M87"/>
    <mergeCell ref="H88:H89"/>
    <mergeCell ref="K88:L88"/>
    <mergeCell ref="O88:O89"/>
    <mergeCell ref="O91:R91"/>
    <mergeCell ref="N92:O92"/>
    <mergeCell ref="T95:U98"/>
    <mergeCell ref="AB95:AC98"/>
    <mergeCell ref="AJ95:AK98"/>
    <mergeCell ref="C92:C93"/>
    <mergeCell ref="F92:G92"/>
    <mergeCell ref="J92:J93"/>
    <mergeCell ref="M92:M93"/>
    <mergeCell ref="P92:Q92"/>
    <mergeCell ref="T92:T93"/>
    <mergeCell ref="F93:G93"/>
    <mergeCell ref="I101:J101"/>
    <mergeCell ref="M100:N100"/>
    <mergeCell ref="M101:N101"/>
    <mergeCell ref="H105:O105"/>
    <mergeCell ref="B95:C98"/>
    <mergeCell ref="J95:K98"/>
    <mergeCell ref="L95:M98"/>
    <mergeCell ref="D94:E95"/>
    <mergeCell ref="H94:I95"/>
    <mergeCell ref="AJ107:AU107"/>
    <mergeCell ref="AH105:AO105"/>
    <mergeCell ref="J99:M99"/>
    <mergeCell ref="H100:H101"/>
    <mergeCell ref="K100:L100"/>
    <mergeCell ref="O100:O101"/>
    <mergeCell ref="AI100:AJ100"/>
    <mergeCell ref="AI101:AJ101"/>
    <mergeCell ref="K101:L101"/>
    <mergeCell ref="I100:J100"/>
    <mergeCell ref="B110:G111"/>
    <mergeCell ref="H110:M111"/>
    <mergeCell ref="N111:AD111"/>
    <mergeCell ref="AE111:AU111"/>
    <mergeCell ref="N110:AD110"/>
    <mergeCell ref="AE110:AU110"/>
    <mergeCell ref="B112:G113"/>
    <mergeCell ref="H112:M113"/>
    <mergeCell ref="N112:AU113"/>
    <mergeCell ref="B114:G115"/>
    <mergeCell ref="H114:M115"/>
    <mergeCell ref="N114:AU115"/>
    <mergeCell ref="B118:G119"/>
    <mergeCell ref="H118:M119"/>
    <mergeCell ref="N118:U118"/>
    <mergeCell ref="W118:AD118"/>
    <mergeCell ref="AE118:AL118"/>
    <mergeCell ref="AN118:AU118"/>
    <mergeCell ref="N119:Q119"/>
    <mergeCell ref="S119:V119"/>
    <mergeCell ref="W119:AD119"/>
    <mergeCell ref="AE119:AH119"/>
    <mergeCell ref="AJ119:AM119"/>
    <mergeCell ref="AN119:AU119"/>
    <mergeCell ref="B120:G121"/>
    <mergeCell ref="H120:M121"/>
    <mergeCell ref="N120:U120"/>
    <mergeCell ref="W120:AD120"/>
    <mergeCell ref="AE120:AL120"/>
    <mergeCell ref="AN120:AU120"/>
    <mergeCell ref="N121:Q121"/>
    <mergeCell ref="S121:V121"/>
    <mergeCell ref="W121:AD121"/>
    <mergeCell ref="AE121:AH121"/>
    <mergeCell ref="AJ121:AM121"/>
    <mergeCell ref="AN121:AU121"/>
    <mergeCell ref="B122:G123"/>
    <mergeCell ref="H122:M123"/>
    <mergeCell ref="N122:U122"/>
    <mergeCell ref="W122:AD122"/>
    <mergeCell ref="AE122:AL122"/>
    <mergeCell ref="AN122:AU122"/>
    <mergeCell ref="N123:Q123"/>
    <mergeCell ref="S123:V123"/>
    <mergeCell ref="W123:AD123"/>
    <mergeCell ref="AE123:AH123"/>
    <mergeCell ref="AJ123:AM123"/>
    <mergeCell ref="AN123:AU123"/>
    <mergeCell ref="B124:G125"/>
    <mergeCell ref="H124:M125"/>
    <mergeCell ref="N124:U124"/>
    <mergeCell ref="W124:AD124"/>
    <mergeCell ref="AE124:AL124"/>
    <mergeCell ref="AN124:AU124"/>
    <mergeCell ref="N125:Q125"/>
    <mergeCell ref="S125:V125"/>
    <mergeCell ref="AE125:AH125"/>
    <mergeCell ref="AJ125:AM125"/>
    <mergeCell ref="AD82:AS82"/>
    <mergeCell ref="AH84:AO84"/>
    <mergeCell ref="AJ87:AM87"/>
    <mergeCell ref="AH88:AH89"/>
    <mergeCell ref="AK88:AL88"/>
    <mergeCell ref="AO88:AO89"/>
    <mergeCell ref="AK89:AL89"/>
    <mergeCell ref="AQ86:AR87"/>
    <mergeCell ref="AE86:AF87"/>
    <mergeCell ref="AI88:AJ88"/>
    <mergeCell ref="AC92:AC93"/>
    <mergeCell ref="AF92:AG92"/>
    <mergeCell ref="AJ92:AJ93"/>
    <mergeCell ref="AM92:AM93"/>
    <mergeCell ref="AP92:AQ92"/>
    <mergeCell ref="AT92:AT93"/>
    <mergeCell ref="AF93:AG93"/>
    <mergeCell ref="AP93:AQ93"/>
    <mergeCell ref="AH93:AI93"/>
    <mergeCell ref="AR92:AS92"/>
    <mergeCell ref="N126:AD127"/>
    <mergeCell ref="AT95:AU98"/>
    <mergeCell ref="AJ99:AM99"/>
    <mergeCell ref="AH100:AH101"/>
    <mergeCell ref="AK100:AL100"/>
    <mergeCell ref="AO100:AO101"/>
    <mergeCell ref="AK101:AL101"/>
    <mergeCell ref="W125:AD125"/>
    <mergeCell ref="AE126:AU127"/>
    <mergeCell ref="AN125:AU125"/>
    <mergeCell ref="N95:O96"/>
    <mergeCell ref="N94:O94"/>
    <mergeCell ref="R94:S94"/>
    <mergeCell ref="R95:S96"/>
    <mergeCell ref="N116:AD117"/>
    <mergeCell ref="AE116:AU117"/>
    <mergeCell ref="AD108:AI108"/>
    <mergeCell ref="AJ108:AO108"/>
    <mergeCell ref="AP108:AU108"/>
    <mergeCell ref="AD107:AI107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67"/>
  <sheetViews>
    <sheetView zoomScalePageLayoutView="0" workbookViewId="0" topLeftCell="A1">
      <selection activeCell="AT19" sqref="AT19"/>
    </sheetView>
  </sheetViews>
  <sheetFormatPr defaultColWidth="1.875" defaultRowHeight="11.25" customHeight="1"/>
  <cols>
    <col min="1" max="16384" width="1.875" style="23" customWidth="1"/>
  </cols>
  <sheetData>
    <row r="1" spans="1:49" ht="11.25" customHeight="1">
      <c r="A1" s="181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11.25" customHeight="1">
      <c r="A2" s="181" t="s">
        <v>240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1.25" customHeight="1">
      <c r="A5" s="182" t="s">
        <v>241</v>
      </c>
      <c r="B5" s="182"/>
      <c r="C5" s="182"/>
      <c r="D5" s="182"/>
      <c r="E5" s="182"/>
      <c r="F5" s="182"/>
      <c r="G5" s="182"/>
      <c r="H5" s="182"/>
      <c r="I5" s="182"/>
      <c r="J5" s="182"/>
      <c r="K5" s="24"/>
      <c r="L5" s="137" t="s">
        <v>73</v>
      </c>
      <c r="M5" s="137"/>
      <c r="N5" s="137"/>
      <c r="O5" s="137"/>
      <c r="P5" s="24"/>
      <c r="Q5" s="24"/>
      <c r="R5" s="24"/>
      <c r="S5" s="24"/>
      <c r="T5" s="24"/>
      <c r="U5" s="24"/>
      <c r="V5" s="24"/>
      <c r="W5" s="24"/>
      <c r="X5" s="24"/>
      <c r="Y5" s="24"/>
      <c r="Z5" s="182" t="s">
        <v>242</v>
      </c>
      <c r="AA5" s="182"/>
      <c r="AB5" s="182"/>
      <c r="AC5" s="182"/>
      <c r="AD5" s="182"/>
      <c r="AE5" s="182"/>
      <c r="AF5" s="182"/>
      <c r="AG5" s="182"/>
      <c r="AH5" s="182"/>
      <c r="AI5" s="182"/>
      <c r="AJ5" s="24"/>
      <c r="AK5" s="137" t="s">
        <v>341</v>
      </c>
      <c r="AL5" s="137"/>
      <c r="AM5" s="137"/>
      <c r="AN5" s="137"/>
      <c r="AO5" s="24"/>
      <c r="AP5" s="24"/>
      <c r="AQ5" s="24"/>
      <c r="AR5" s="24"/>
      <c r="AS5" s="24"/>
      <c r="AT5" s="24"/>
      <c r="AU5" s="24"/>
      <c r="AV5" s="24"/>
      <c r="AW5" s="24"/>
    </row>
    <row r="6" spans="1:49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137"/>
      <c r="M6" s="137"/>
      <c r="N6" s="137"/>
      <c r="O6" s="13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137"/>
      <c r="AL6" s="137"/>
      <c r="AM6" s="137"/>
      <c r="AN6" s="137"/>
      <c r="AO6" s="26"/>
      <c r="AP6" s="26"/>
      <c r="AQ6" s="26"/>
      <c r="AR6" s="26"/>
      <c r="AS6" s="26"/>
      <c r="AT6" s="26"/>
      <c r="AU6" s="26"/>
      <c r="AV6" s="26"/>
      <c r="AW6" s="26"/>
    </row>
    <row r="7" spans="1:49" s="27" customFormat="1" ht="11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s="27" customFormat="1" ht="11.25" customHeight="1">
      <c r="A8" s="24"/>
      <c r="B8" s="24"/>
      <c r="C8" s="24"/>
      <c r="D8" s="24"/>
      <c r="E8" s="24"/>
      <c r="F8" s="24"/>
      <c r="G8" s="24"/>
      <c r="H8" s="137" t="s">
        <v>62</v>
      </c>
      <c r="I8" s="137"/>
      <c r="J8" s="137"/>
      <c r="K8" s="137"/>
      <c r="L8" s="24"/>
      <c r="M8" s="24"/>
      <c r="N8" s="24"/>
      <c r="O8" s="24"/>
      <c r="P8" s="137" t="s">
        <v>61</v>
      </c>
      <c r="Q8" s="137"/>
      <c r="R8" s="137"/>
      <c r="S8" s="137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37" t="s">
        <v>250</v>
      </c>
      <c r="AH8" s="137"/>
      <c r="AI8" s="137"/>
      <c r="AJ8" s="137"/>
      <c r="AK8" s="24"/>
      <c r="AL8" s="24"/>
      <c r="AM8" s="24"/>
      <c r="AN8" s="24"/>
      <c r="AO8" s="137" t="s">
        <v>237</v>
      </c>
      <c r="AP8" s="137"/>
      <c r="AQ8" s="137"/>
      <c r="AR8" s="137"/>
      <c r="AS8" s="24"/>
      <c r="AT8" s="24"/>
      <c r="AU8" s="24"/>
      <c r="AV8" s="24"/>
      <c r="AW8" s="24"/>
    </row>
    <row r="9" spans="1:49" s="27" customFormat="1" ht="11.25" customHeight="1">
      <c r="A9" s="24"/>
      <c r="B9" s="24"/>
      <c r="C9" s="24"/>
      <c r="D9" s="24"/>
      <c r="E9" s="24"/>
      <c r="F9" s="24"/>
      <c r="G9" s="24"/>
      <c r="H9" s="137"/>
      <c r="I9" s="137"/>
      <c r="J9" s="137"/>
      <c r="K9" s="137"/>
      <c r="L9" s="24"/>
      <c r="M9" s="24"/>
      <c r="N9" s="24"/>
      <c r="O9" s="24"/>
      <c r="P9" s="137"/>
      <c r="Q9" s="137"/>
      <c r="R9" s="137"/>
      <c r="S9" s="137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137"/>
      <c r="AH9" s="137"/>
      <c r="AI9" s="137"/>
      <c r="AJ9" s="137"/>
      <c r="AK9" s="24"/>
      <c r="AL9" s="24"/>
      <c r="AM9" s="24"/>
      <c r="AN9" s="24"/>
      <c r="AO9" s="137"/>
      <c r="AP9" s="137"/>
      <c r="AQ9" s="137"/>
      <c r="AR9" s="137"/>
      <c r="AS9" s="24"/>
      <c r="AT9" s="24"/>
      <c r="AU9" s="24"/>
      <c r="AV9" s="24"/>
      <c r="AW9" s="24"/>
    </row>
    <row r="10" spans="1:49" s="27" customFormat="1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37" t="s">
        <v>243</v>
      </c>
      <c r="N10" s="13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137" t="s">
        <v>88</v>
      </c>
      <c r="AM10" s="137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s="27" customFormat="1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37"/>
      <c r="N11" s="13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137"/>
      <c r="AM11" s="137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s="27" customFormat="1" ht="11.25" customHeight="1">
      <c r="A12" s="24"/>
      <c r="B12" s="24"/>
      <c r="C12" s="24"/>
      <c r="D12" s="24"/>
      <c r="E12" s="24"/>
      <c r="F12" s="24"/>
      <c r="G12" s="137" t="s">
        <v>320</v>
      </c>
      <c r="H12" s="137"/>
      <c r="I12" s="137"/>
      <c r="J12" s="137"/>
      <c r="K12" s="24"/>
      <c r="L12" s="24"/>
      <c r="M12" s="24"/>
      <c r="N12" s="24"/>
      <c r="O12" s="24"/>
      <c r="P12" s="24"/>
      <c r="Q12" s="137" t="s">
        <v>310</v>
      </c>
      <c r="R12" s="137"/>
      <c r="S12" s="137"/>
      <c r="T12" s="13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37" t="s">
        <v>321</v>
      </c>
      <c r="AG12" s="137"/>
      <c r="AH12" s="137"/>
      <c r="AI12" s="137"/>
      <c r="AJ12" s="24"/>
      <c r="AK12" s="24"/>
      <c r="AL12" s="24"/>
      <c r="AM12" s="24"/>
      <c r="AN12" s="24"/>
      <c r="AO12" s="24"/>
      <c r="AP12" s="137" t="s">
        <v>313</v>
      </c>
      <c r="AQ12" s="137"/>
      <c r="AR12" s="137"/>
      <c r="AS12" s="137"/>
      <c r="AT12" s="24"/>
      <c r="AU12" s="24"/>
      <c r="AV12" s="24"/>
      <c r="AW12" s="24"/>
    </row>
    <row r="13" spans="1:49" s="27" customFormat="1" ht="11.25" customHeight="1">
      <c r="A13" s="24"/>
      <c r="B13" s="24"/>
      <c r="C13" s="24"/>
      <c r="D13" s="24"/>
      <c r="E13" s="24"/>
      <c r="F13" s="24"/>
      <c r="G13" s="137"/>
      <c r="H13" s="137"/>
      <c r="I13" s="137"/>
      <c r="J13" s="137"/>
      <c r="K13" s="24"/>
      <c r="L13" s="137" t="s">
        <v>60</v>
      </c>
      <c r="M13" s="137"/>
      <c r="N13" s="137"/>
      <c r="O13" s="137"/>
      <c r="P13" s="24"/>
      <c r="Q13" s="137"/>
      <c r="R13" s="137"/>
      <c r="S13" s="137"/>
      <c r="T13" s="13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137"/>
      <c r="AG13" s="137"/>
      <c r="AH13" s="137"/>
      <c r="AI13" s="137"/>
      <c r="AJ13" s="24"/>
      <c r="AK13" s="137" t="s">
        <v>234</v>
      </c>
      <c r="AL13" s="137"/>
      <c r="AM13" s="137"/>
      <c r="AN13" s="137"/>
      <c r="AO13" s="24"/>
      <c r="AP13" s="137"/>
      <c r="AQ13" s="137"/>
      <c r="AR13" s="137"/>
      <c r="AS13" s="137"/>
      <c r="AT13" s="24"/>
      <c r="AU13" s="24"/>
      <c r="AV13" s="24"/>
      <c r="AW13" s="24"/>
    </row>
    <row r="14" spans="1:49" s="27" customFormat="1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86"/>
      <c r="M14" s="86"/>
      <c r="N14" s="86"/>
      <c r="O14" s="86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86"/>
      <c r="AL14" s="86"/>
      <c r="AM14" s="86"/>
      <c r="AN14" s="86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50" s="27" customFormat="1" ht="11.25" customHeight="1">
      <c r="A15" s="142" t="s">
        <v>59</v>
      </c>
      <c r="B15" s="143"/>
      <c r="C15" s="143"/>
      <c r="D15" s="143"/>
      <c r="E15" s="144"/>
      <c r="F15" s="142" t="str">
        <f>L5</f>
        <v>大形</v>
      </c>
      <c r="G15" s="143"/>
      <c r="H15" s="143"/>
      <c r="I15" s="143"/>
      <c r="J15" s="144"/>
      <c r="K15" s="142" t="str">
        <f>G12</f>
        <v>宮の原</v>
      </c>
      <c r="L15" s="143"/>
      <c r="M15" s="143"/>
      <c r="N15" s="143"/>
      <c r="O15" s="144"/>
      <c r="P15" s="142" t="str">
        <f>Q12</f>
        <v>早小</v>
      </c>
      <c r="Q15" s="143"/>
      <c r="R15" s="143"/>
      <c r="S15" s="143"/>
      <c r="T15" s="144"/>
      <c r="U15" s="148" t="s">
        <v>21</v>
      </c>
      <c r="V15" s="129"/>
      <c r="W15" s="129"/>
      <c r="X15" s="129"/>
      <c r="Y15" s="130"/>
      <c r="Z15" s="142" t="s">
        <v>59</v>
      </c>
      <c r="AA15" s="143"/>
      <c r="AB15" s="143"/>
      <c r="AC15" s="143"/>
      <c r="AD15" s="144"/>
      <c r="AE15" s="142" t="str">
        <f>AK5</f>
        <v>葛塚</v>
      </c>
      <c r="AF15" s="143"/>
      <c r="AG15" s="143"/>
      <c r="AH15" s="143"/>
      <c r="AI15" s="144"/>
      <c r="AJ15" s="142" t="str">
        <f>AF12</f>
        <v>菅谷東</v>
      </c>
      <c r="AK15" s="143"/>
      <c r="AL15" s="143"/>
      <c r="AM15" s="143"/>
      <c r="AN15" s="144"/>
      <c r="AO15" s="142" t="str">
        <f>AP12</f>
        <v>芳野</v>
      </c>
      <c r="AP15" s="143"/>
      <c r="AQ15" s="143"/>
      <c r="AR15" s="143"/>
      <c r="AS15" s="144"/>
      <c r="AT15" s="148" t="s">
        <v>21</v>
      </c>
      <c r="AU15" s="129"/>
      <c r="AV15" s="129"/>
      <c r="AW15" s="129"/>
      <c r="AX15" s="130"/>
    </row>
    <row r="16" spans="1:50" s="27" customFormat="1" ht="11.25" customHeight="1">
      <c r="A16" s="142" t="str">
        <f>L5</f>
        <v>大形</v>
      </c>
      <c r="B16" s="143"/>
      <c r="C16" s="143"/>
      <c r="D16" s="143"/>
      <c r="E16" s="144"/>
      <c r="F16" s="145"/>
      <c r="G16" s="146"/>
      <c r="H16" s="146"/>
      <c r="I16" s="146"/>
      <c r="J16" s="147"/>
      <c r="K16" s="142">
        <f>F20</f>
        <v>27</v>
      </c>
      <c r="L16" s="143"/>
      <c r="M16" s="28" t="s">
        <v>3</v>
      </c>
      <c r="N16" s="143">
        <f>Q20</f>
        <v>29</v>
      </c>
      <c r="O16" s="144"/>
      <c r="P16" s="142">
        <f>Q22</f>
        <v>48</v>
      </c>
      <c r="Q16" s="143"/>
      <c r="R16" s="28" t="s">
        <v>3</v>
      </c>
      <c r="S16" s="143">
        <f>F22</f>
        <v>29</v>
      </c>
      <c r="T16" s="144"/>
      <c r="U16" s="142">
        <v>2</v>
      </c>
      <c r="V16" s="143"/>
      <c r="W16" s="143"/>
      <c r="X16" s="143"/>
      <c r="Y16" s="144"/>
      <c r="Z16" s="142" t="str">
        <f>AK5</f>
        <v>葛塚</v>
      </c>
      <c r="AA16" s="143"/>
      <c r="AB16" s="143"/>
      <c r="AC16" s="143"/>
      <c r="AD16" s="144"/>
      <c r="AE16" s="145"/>
      <c r="AF16" s="146"/>
      <c r="AG16" s="146"/>
      <c r="AH16" s="146"/>
      <c r="AI16" s="147"/>
      <c r="AJ16" s="142">
        <f>AE20</f>
        <v>33</v>
      </c>
      <c r="AK16" s="143"/>
      <c r="AL16" s="28" t="s">
        <v>3</v>
      </c>
      <c r="AM16" s="143">
        <f>AP20</f>
        <v>42</v>
      </c>
      <c r="AN16" s="144"/>
      <c r="AO16" s="142">
        <f>AP22</f>
        <v>33</v>
      </c>
      <c r="AP16" s="143"/>
      <c r="AQ16" s="28" t="s">
        <v>3</v>
      </c>
      <c r="AR16" s="143">
        <f>AE22</f>
        <v>41</v>
      </c>
      <c r="AS16" s="144"/>
      <c r="AT16" s="142">
        <v>3</v>
      </c>
      <c r="AU16" s="143"/>
      <c r="AV16" s="143"/>
      <c r="AW16" s="143"/>
      <c r="AX16" s="144"/>
    </row>
    <row r="17" spans="1:50" s="27" customFormat="1" ht="11.25" customHeight="1">
      <c r="A17" s="142" t="str">
        <f>G12</f>
        <v>宮の原</v>
      </c>
      <c r="B17" s="143"/>
      <c r="C17" s="143"/>
      <c r="D17" s="143"/>
      <c r="E17" s="144"/>
      <c r="F17" s="142">
        <f>Q20</f>
        <v>29</v>
      </c>
      <c r="G17" s="143"/>
      <c r="H17" s="28" t="s">
        <v>3</v>
      </c>
      <c r="I17" s="143">
        <f>F20</f>
        <v>27</v>
      </c>
      <c r="J17" s="144"/>
      <c r="K17" s="145"/>
      <c r="L17" s="146"/>
      <c r="M17" s="146"/>
      <c r="N17" s="146"/>
      <c r="O17" s="147"/>
      <c r="P17" s="142">
        <f>F24</f>
        <v>65</v>
      </c>
      <c r="Q17" s="143"/>
      <c r="R17" s="28" t="s">
        <v>3</v>
      </c>
      <c r="S17" s="143">
        <f>Q24</f>
        <v>40</v>
      </c>
      <c r="T17" s="144"/>
      <c r="U17" s="142">
        <v>1</v>
      </c>
      <c r="V17" s="143"/>
      <c r="W17" s="143"/>
      <c r="X17" s="143"/>
      <c r="Y17" s="144"/>
      <c r="Z17" s="142" t="str">
        <f>AF12</f>
        <v>菅谷東</v>
      </c>
      <c r="AA17" s="143"/>
      <c r="AB17" s="143"/>
      <c r="AC17" s="143"/>
      <c r="AD17" s="144"/>
      <c r="AE17" s="142">
        <f>AP20</f>
        <v>42</v>
      </c>
      <c r="AF17" s="143"/>
      <c r="AG17" s="28" t="s">
        <v>3</v>
      </c>
      <c r="AH17" s="143">
        <f>AE20</f>
        <v>33</v>
      </c>
      <c r="AI17" s="144"/>
      <c r="AJ17" s="145"/>
      <c r="AK17" s="146"/>
      <c r="AL17" s="146"/>
      <c r="AM17" s="146"/>
      <c r="AN17" s="147"/>
      <c r="AO17" s="142">
        <f>AE24</f>
        <v>25</v>
      </c>
      <c r="AP17" s="143"/>
      <c r="AQ17" s="28" t="s">
        <v>3</v>
      </c>
      <c r="AR17" s="143">
        <f>AP24</f>
        <v>21</v>
      </c>
      <c r="AS17" s="144"/>
      <c r="AT17" s="142">
        <v>1</v>
      </c>
      <c r="AU17" s="143"/>
      <c r="AV17" s="143"/>
      <c r="AW17" s="143"/>
      <c r="AX17" s="144"/>
    </row>
    <row r="18" spans="1:50" s="27" customFormat="1" ht="11.25" customHeight="1">
      <c r="A18" s="142" t="str">
        <f>Q12</f>
        <v>早小</v>
      </c>
      <c r="B18" s="143"/>
      <c r="C18" s="143"/>
      <c r="D18" s="143"/>
      <c r="E18" s="144"/>
      <c r="F18" s="142">
        <f>F22</f>
        <v>29</v>
      </c>
      <c r="G18" s="143"/>
      <c r="H18" s="28" t="s">
        <v>3</v>
      </c>
      <c r="I18" s="143">
        <f>Q22</f>
        <v>48</v>
      </c>
      <c r="J18" s="144"/>
      <c r="K18" s="142">
        <f>Q24</f>
        <v>40</v>
      </c>
      <c r="L18" s="143"/>
      <c r="M18" s="28" t="s">
        <v>3</v>
      </c>
      <c r="N18" s="143">
        <f>F24</f>
        <v>65</v>
      </c>
      <c r="O18" s="144"/>
      <c r="P18" s="145"/>
      <c r="Q18" s="146"/>
      <c r="R18" s="146"/>
      <c r="S18" s="146"/>
      <c r="T18" s="147"/>
      <c r="U18" s="142">
        <v>3</v>
      </c>
      <c r="V18" s="143"/>
      <c r="W18" s="143"/>
      <c r="X18" s="143"/>
      <c r="Y18" s="144"/>
      <c r="Z18" s="142" t="str">
        <f>AP12</f>
        <v>芳野</v>
      </c>
      <c r="AA18" s="143"/>
      <c r="AB18" s="143"/>
      <c r="AC18" s="143"/>
      <c r="AD18" s="144"/>
      <c r="AE18" s="142">
        <f>AE22</f>
        <v>41</v>
      </c>
      <c r="AF18" s="143"/>
      <c r="AG18" s="28" t="s">
        <v>3</v>
      </c>
      <c r="AH18" s="143">
        <f>AP22</f>
        <v>33</v>
      </c>
      <c r="AI18" s="144"/>
      <c r="AJ18" s="142">
        <f>AP24</f>
        <v>21</v>
      </c>
      <c r="AK18" s="143"/>
      <c r="AL18" s="28" t="s">
        <v>3</v>
      </c>
      <c r="AM18" s="143">
        <f>AE24</f>
        <v>25</v>
      </c>
      <c r="AN18" s="144"/>
      <c r="AO18" s="145"/>
      <c r="AP18" s="146"/>
      <c r="AQ18" s="146"/>
      <c r="AR18" s="146"/>
      <c r="AS18" s="147"/>
      <c r="AT18" s="142">
        <v>2</v>
      </c>
      <c r="AU18" s="143"/>
      <c r="AV18" s="143"/>
      <c r="AW18" s="143"/>
      <c r="AX18" s="144"/>
    </row>
    <row r="19" spans="1:49" s="27" customFormat="1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50" s="27" customFormat="1" ht="11.25" customHeight="1">
      <c r="A20" s="137" t="str">
        <f>L5</f>
        <v>大形</v>
      </c>
      <c r="B20" s="137"/>
      <c r="C20" s="137"/>
      <c r="D20" s="137"/>
      <c r="E20" s="137"/>
      <c r="F20" s="138">
        <f>SUM(K20:L21)</f>
        <v>27</v>
      </c>
      <c r="G20" s="138"/>
      <c r="H20" s="138"/>
      <c r="I20" s="138"/>
      <c r="J20" s="138" t="s">
        <v>2</v>
      </c>
      <c r="K20" s="138">
        <v>18</v>
      </c>
      <c r="L20" s="138"/>
      <c r="M20" s="29" t="s">
        <v>3</v>
      </c>
      <c r="N20" s="138">
        <v>15</v>
      </c>
      <c r="O20" s="138"/>
      <c r="P20" s="138" t="s">
        <v>4</v>
      </c>
      <c r="Q20" s="138">
        <f>SUM(N20:O21)</f>
        <v>29</v>
      </c>
      <c r="R20" s="138"/>
      <c r="S20" s="138"/>
      <c r="T20" s="138"/>
      <c r="U20" s="138" t="str">
        <f>G12</f>
        <v>宮の原</v>
      </c>
      <c r="V20" s="138"/>
      <c r="W20" s="138"/>
      <c r="X20" s="138"/>
      <c r="Y20" s="138"/>
      <c r="Z20" s="137" t="str">
        <f>AK5</f>
        <v>葛塚</v>
      </c>
      <c r="AA20" s="137"/>
      <c r="AB20" s="137"/>
      <c r="AC20" s="137"/>
      <c r="AD20" s="137"/>
      <c r="AE20" s="138">
        <f>SUM(AJ20:AK21)</f>
        <v>33</v>
      </c>
      <c r="AF20" s="138"/>
      <c r="AG20" s="138"/>
      <c r="AH20" s="138"/>
      <c r="AI20" s="138" t="s">
        <v>2</v>
      </c>
      <c r="AJ20" s="138">
        <v>15</v>
      </c>
      <c r="AK20" s="138"/>
      <c r="AL20" s="29" t="s">
        <v>3</v>
      </c>
      <c r="AM20" s="138">
        <v>20</v>
      </c>
      <c r="AN20" s="138"/>
      <c r="AO20" s="138" t="s">
        <v>4</v>
      </c>
      <c r="AP20" s="138">
        <f>SUM(AM20:AN21)</f>
        <v>42</v>
      </c>
      <c r="AQ20" s="138"/>
      <c r="AR20" s="138"/>
      <c r="AS20" s="138"/>
      <c r="AT20" s="138" t="str">
        <f>AF12</f>
        <v>菅谷東</v>
      </c>
      <c r="AU20" s="138"/>
      <c r="AV20" s="138"/>
      <c r="AW20" s="138"/>
      <c r="AX20" s="138"/>
    </row>
    <row r="21" spans="1:50" s="27" customFormat="1" ht="11.25" customHeight="1">
      <c r="A21" s="137"/>
      <c r="B21" s="137"/>
      <c r="C21" s="137"/>
      <c r="D21" s="137"/>
      <c r="E21" s="137"/>
      <c r="F21" s="138"/>
      <c r="G21" s="138"/>
      <c r="H21" s="138"/>
      <c r="I21" s="138"/>
      <c r="J21" s="138"/>
      <c r="K21" s="138">
        <v>9</v>
      </c>
      <c r="L21" s="138"/>
      <c r="M21" s="29" t="s">
        <v>3</v>
      </c>
      <c r="N21" s="138">
        <v>14</v>
      </c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7"/>
      <c r="AA21" s="137"/>
      <c r="AB21" s="137"/>
      <c r="AC21" s="137"/>
      <c r="AD21" s="137"/>
      <c r="AE21" s="138"/>
      <c r="AF21" s="138"/>
      <c r="AG21" s="138"/>
      <c r="AH21" s="138"/>
      <c r="AI21" s="138"/>
      <c r="AJ21" s="138">
        <v>18</v>
      </c>
      <c r="AK21" s="138"/>
      <c r="AL21" s="29" t="s">
        <v>3</v>
      </c>
      <c r="AM21" s="138">
        <v>22</v>
      </c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</row>
    <row r="22" spans="1:50" s="27" customFormat="1" ht="11.25" customHeight="1">
      <c r="A22" s="137" t="str">
        <f>Q12</f>
        <v>早小</v>
      </c>
      <c r="B22" s="137"/>
      <c r="C22" s="137"/>
      <c r="D22" s="137"/>
      <c r="E22" s="137"/>
      <c r="F22" s="138">
        <f>SUM(K22:L23)</f>
        <v>29</v>
      </c>
      <c r="G22" s="138"/>
      <c r="H22" s="138"/>
      <c r="I22" s="138"/>
      <c r="J22" s="138" t="s">
        <v>2</v>
      </c>
      <c r="K22" s="138">
        <v>14</v>
      </c>
      <c r="L22" s="138"/>
      <c r="M22" s="29" t="s">
        <v>3</v>
      </c>
      <c r="N22" s="138">
        <v>27</v>
      </c>
      <c r="O22" s="138"/>
      <c r="P22" s="138" t="s">
        <v>4</v>
      </c>
      <c r="Q22" s="138">
        <f>SUM(N22:O23)</f>
        <v>48</v>
      </c>
      <c r="R22" s="138"/>
      <c r="S22" s="138"/>
      <c r="T22" s="138"/>
      <c r="U22" s="138" t="str">
        <f>L5</f>
        <v>大形</v>
      </c>
      <c r="V22" s="138"/>
      <c r="W22" s="138"/>
      <c r="X22" s="138"/>
      <c r="Y22" s="138"/>
      <c r="Z22" s="137" t="str">
        <f>AP12</f>
        <v>芳野</v>
      </c>
      <c r="AA22" s="137"/>
      <c r="AB22" s="137"/>
      <c r="AC22" s="137"/>
      <c r="AD22" s="137"/>
      <c r="AE22" s="138">
        <f>SUM(AJ22:AK23)</f>
        <v>41</v>
      </c>
      <c r="AF22" s="138"/>
      <c r="AG22" s="138"/>
      <c r="AH22" s="138"/>
      <c r="AI22" s="138" t="s">
        <v>2</v>
      </c>
      <c r="AJ22" s="138">
        <v>25</v>
      </c>
      <c r="AK22" s="138"/>
      <c r="AL22" s="29" t="s">
        <v>3</v>
      </c>
      <c r="AM22" s="138">
        <v>9</v>
      </c>
      <c r="AN22" s="138"/>
      <c r="AO22" s="138" t="s">
        <v>4</v>
      </c>
      <c r="AP22" s="138">
        <f>SUM(AM22:AN23)</f>
        <v>33</v>
      </c>
      <c r="AQ22" s="138"/>
      <c r="AR22" s="138"/>
      <c r="AS22" s="138"/>
      <c r="AT22" s="138" t="str">
        <f>AK5</f>
        <v>葛塚</v>
      </c>
      <c r="AU22" s="138"/>
      <c r="AV22" s="138"/>
      <c r="AW22" s="138"/>
      <c r="AX22" s="138"/>
    </row>
    <row r="23" spans="1:50" s="27" customFormat="1" ht="11.25" customHeight="1">
      <c r="A23" s="137"/>
      <c r="B23" s="137"/>
      <c r="C23" s="137"/>
      <c r="D23" s="137"/>
      <c r="E23" s="137"/>
      <c r="F23" s="138"/>
      <c r="G23" s="138"/>
      <c r="H23" s="138"/>
      <c r="I23" s="138"/>
      <c r="J23" s="138"/>
      <c r="K23" s="138">
        <v>15</v>
      </c>
      <c r="L23" s="138"/>
      <c r="M23" s="29" t="s">
        <v>3</v>
      </c>
      <c r="N23" s="138">
        <v>21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7"/>
      <c r="AA23" s="137"/>
      <c r="AB23" s="137"/>
      <c r="AC23" s="137"/>
      <c r="AD23" s="137"/>
      <c r="AE23" s="138"/>
      <c r="AF23" s="138"/>
      <c r="AG23" s="138"/>
      <c r="AH23" s="138"/>
      <c r="AI23" s="138"/>
      <c r="AJ23" s="138">
        <v>16</v>
      </c>
      <c r="AK23" s="138"/>
      <c r="AL23" s="29" t="s">
        <v>3</v>
      </c>
      <c r="AM23" s="138">
        <v>24</v>
      </c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</row>
    <row r="24" spans="1:50" s="27" customFormat="1" ht="11.25" customHeight="1">
      <c r="A24" s="138" t="str">
        <f>G12</f>
        <v>宮の原</v>
      </c>
      <c r="B24" s="138"/>
      <c r="C24" s="138"/>
      <c r="D24" s="138"/>
      <c r="E24" s="138"/>
      <c r="F24" s="138">
        <f>SUM(K24:L25)</f>
        <v>65</v>
      </c>
      <c r="G24" s="138"/>
      <c r="H24" s="138"/>
      <c r="I24" s="138"/>
      <c r="J24" s="138" t="s">
        <v>2</v>
      </c>
      <c r="K24" s="138">
        <v>35</v>
      </c>
      <c r="L24" s="138"/>
      <c r="M24" s="29" t="s">
        <v>3</v>
      </c>
      <c r="N24" s="138">
        <v>8</v>
      </c>
      <c r="O24" s="138"/>
      <c r="P24" s="138" t="s">
        <v>4</v>
      </c>
      <c r="Q24" s="138">
        <f>SUM(N24:O25)</f>
        <v>40</v>
      </c>
      <c r="R24" s="138"/>
      <c r="S24" s="138"/>
      <c r="T24" s="138"/>
      <c r="U24" s="138" t="str">
        <f>Q12</f>
        <v>早小</v>
      </c>
      <c r="V24" s="138"/>
      <c r="W24" s="138"/>
      <c r="X24" s="138"/>
      <c r="Y24" s="138"/>
      <c r="Z24" s="138" t="str">
        <f>AF12</f>
        <v>菅谷東</v>
      </c>
      <c r="AA24" s="138"/>
      <c r="AB24" s="138"/>
      <c r="AC24" s="138"/>
      <c r="AD24" s="138"/>
      <c r="AE24" s="138">
        <f>SUM(AJ24:AK25)</f>
        <v>25</v>
      </c>
      <c r="AF24" s="138"/>
      <c r="AG24" s="138"/>
      <c r="AH24" s="138"/>
      <c r="AI24" s="138" t="s">
        <v>2</v>
      </c>
      <c r="AJ24" s="138">
        <v>19</v>
      </c>
      <c r="AK24" s="138"/>
      <c r="AL24" s="29" t="s">
        <v>3</v>
      </c>
      <c r="AM24" s="138">
        <v>15</v>
      </c>
      <c r="AN24" s="138"/>
      <c r="AO24" s="138" t="s">
        <v>4</v>
      </c>
      <c r="AP24" s="138">
        <f>SUM(AM24:AN25)</f>
        <v>21</v>
      </c>
      <c r="AQ24" s="138"/>
      <c r="AR24" s="138"/>
      <c r="AS24" s="138"/>
      <c r="AT24" s="138" t="str">
        <f>AP12</f>
        <v>芳野</v>
      </c>
      <c r="AU24" s="138"/>
      <c r="AV24" s="138"/>
      <c r="AW24" s="138"/>
      <c r="AX24" s="138"/>
    </row>
    <row r="25" spans="1:50" s="27" customFormat="1" ht="11.2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>
        <v>30</v>
      </c>
      <c r="L25" s="138"/>
      <c r="M25" s="29" t="s">
        <v>3</v>
      </c>
      <c r="N25" s="138">
        <v>32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>
        <v>6</v>
      </c>
      <c r="AK25" s="138"/>
      <c r="AL25" s="29" t="s">
        <v>3</v>
      </c>
      <c r="AM25" s="138">
        <v>6</v>
      </c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</row>
    <row r="26" spans="1:49" s="27" customFormat="1" ht="11.25" customHeight="1">
      <c r="A26" s="29"/>
      <c r="B26" s="29"/>
      <c r="C26" s="29"/>
      <c r="D26" s="29"/>
      <c r="E26" s="29"/>
      <c r="F26" s="24"/>
      <c r="G26" s="24"/>
      <c r="H26" s="24"/>
      <c r="I26" s="24"/>
      <c r="J26" s="29"/>
      <c r="K26" s="24"/>
      <c r="L26" s="24"/>
      <c r="M26" s="29"/>
      <c r="N26" s="138"/>
      <c r="O26" s="138"/>
      <c r="P26" s="29"/>
      <c r="Q26" s="24"/>
      <c r="R26" s="24"/>
      <c r="S26" s="24"/>
      <c r="T26" s="24"/>
      <c r="U26" s="29"/>
      <c r="V26" s="29"/>
      <c r="W26" s="29"/>
      <c r="X26" s="29"/>
      <c r="Y26" s="29"/>
      <c r="Z26" s="24"/>
      <c r="AA26" s="24"/>
      <c r="AB26" s="29"/>
      <c r="AC26" s="29"/>
      <c r="AD26" s="29"/>
      <c r="AE26" s="29"/>
      <c r="AF26" s="29"/>
      <c r="AG26" s="24"/>
      <c r="AH26" s="24"/>
      <c r="AI26" s="24"/>
      <c r="AJ26" s="24"/>
      <c r="AK26" s="29"/>
      <c r="AL26" s="24"/>
      <c r="AM26" s="24"/>
      <c r="AN26" s="29"/>
      <c r="AO26" s="24"/>
      <c r="AP26" s="24"/>
      <c r="AQ26" s="29"/>
      <c r="AR26" s="24"/>
      <c r="AS26" s="24"/>
      <c r="AT26" s="24"/>
      <c r="AU26" s="24"/>
      <c r="AV26" s="29"/>
      <c r="AW26" s="29"/>
    </row>
    <row r="27" spans="1:49" s="27" customFormat="1" ht="11.25" customHeight="1">
      <c r="A27" s="180" t="s">
        <v>202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24"/>
      <c r="AB27" s="29"/>
      <c r="AC27" s="29"/>
      <c r="AD27" s="29"/>
      <c r="AE27" s="29"/>
      <c r="AF27" s="29"/>
      <c r="AG27" s="24"/>
      <c r="AH27" s="24"/>
      <c r="AI27" s="24"/>
      <c r="AJ27" s="24"/>
      <c r="AK27" s="29"/>
      <c r="AL27" s="24"/>
      <c r="AM27" s="24"/>
      <c r="AN27" s="29"/>
      <c r="AO27" s="24"/>
      <c r="AP27" s="24"/>
      <c r="AQ27" s="29"/>
      <c r="AR27" s="24"/>
      <c r="AS27" s="24"/>
      <c r="AT27" s="24"/>
      <c r="AU27" s="24"/>
      <c r="AV27" s="29"/>
      <c r="AW27" s="29"/>
    </row>
    <row r="28" spans="1:49" s="27" customFormat="1" ht="11.25" customHeight="1">
      <c r="A28" s="29"/>
      <c r="B28" s="29"/>
      <c r="C28" s="29"/>
      <c r="D28" s="29"/>
      <c r="E28" s="29"/>
      <c r="F28" s="24"/>
      <c r="G28" s="24"/>
      <c r="H28" s="24"/>
      <c r="I28" s="24"/>
      <c r="J28" s="29"/>
      <c r="K28" s="24"/>
      <c r="L28" s="24"/>
      <c r="M28" s="29"/>
      <c r="N28" s="24"/>
      <c r="O28" s="24"/>
      <c r="P28" s="29"/>
      <c r="Q28" s="24"/>
      <c r="R28" s="24"/>
      <c r="S28" s="24"/>
      <c r="T28" s="24"/>
      <c r="U28" s="29"/>
      <c r="V28" s="29"/>
      <c r="W28" s="29"/>
      <c r="X28" s="29"/>
      <c r="Y28" s="29"/>
      <c r="Z28" s="24"/>
      <c r="AA28" s="24"/>
      <c r="AB28" s="29"/>
      <c r="AC28" s="29"/>
      <c r="AD28" s="29"/>
      <c r="AE28" s="29"/>
      <c r="AF28" s="29"/>
      <c r="AG28" s="24"/>
      <c r="AH28" s="24"/>
      <c r="AI28" s="24"/>
      <c r="AJ28" s="24"/>
      <c r="AK28" s="29"/>
      <c r="AL28" s="24"/>
      <c r="AM28" s="24"/>
      <c r="AN28" s="29"/>
      <c r="AO28" s="24"/>
      <c r="AP28" s="24"/>
      <c r="AQ28" s="29"/>
      <c r="AR28" s="24"/>
      <c r="AS28" s="24"/>
      <c r="AT28" s="24"/>
      <c r="AU28" s="24"/>
      <c r="AV28" s="29"/>
      <c r="AW28" s="29"/>
    </row>
    <row r="29" spans="1:49" s="27" customFormat="1" ht="11.25" customHeight="1">
      <c r="A29" s="29"/>
      <c r="B29" s="29"/>
      <c r="C29" s="29"/>
      <c r="D29" s="29"/>
      <c r="E29" s="29"/>
      <c r="F29" s="24"/>
      <c r="G29" s="24"/>
      <c r="H29" s="24"/>
      <c r="I29" s="24"/>
      <c r="J29" s="29"/>
      <c r="K29" s="24"/>
      <c r="L29" s="24"/>
      <c r="M29" s="30"/>
      <c r="N29" s="24"/>
      <c r="O29" s="24"/>
      <c r="P29" s="29"/>
      <c r="Q29" s="24"/>
      <c r="R29" s="24"/>
      <c r="S29" s="24"/>
      <c r="T29" s="24"/>
      <c r="U29" s="29"/>
      <c r="V29" s="29"/>
      <c r="W29" s="29"/>
      <c r="X29" s="29"/>
      <c r="Y29" s="29"/>
      <c r="Z29" s="24"/>
      <c r="AA29" s="24"/>
      <c r="AB29" s="29"/>
      <c r="AC29" s="29"/>
      <c r="AD29" s="29"/>
      <c r="AE29" s="29"/>
      <c r="AF29" s="29"/>
      <c r="AG29" s="24"/>
      <c r="AH29" s="24"/>
      <c r="AI29" s="24"/>
      <c r="AJ29" s="24"/>
      <c r="AK29" s="29"/>
      <c r="AL29" s="24"/>
      <c r="AM29" s="24"/>
      <c r="AN29" s="30"/>
      <c r="AO29" s="24"/>
      <c r="AP29" s="24"/>
      <c r="AQ29" s="29"/>
      <c r="AR29" s="24"/>
      <c r="AS29" s="24"/>
      <c r="AT29" s="24"/>
      <c r="AU29" s="24"/>
      <c r="AV29" s="29"/>
      <c r="AW29" s="29"/>
    </row>
    <row r="30" spans="1:49" s="27" customFormat="1" ht="11.25" customHeight="1">
      <c r="A30" s="24"/>
      <c r="B30" s="24"/>
      <c r="C30" s="24"/>
      <c r="D30" s="24"/>
      <c r="E30" s="24"/>
      <c r="F30" s="24"/>
      <c r="G30" s="24"/>
      <c r="H30" s="21"/>
      <c r="I30" s="21"/>
      <c r="J30" s="21"/>
      <c r="K30" s="21"/>
      <c r="L30" s="21"/>
      <c r="M30" s="31"/>
      <c r="N30" s="21"/>
      <c r="O30" s="21"/>
      <c r="P30" s="21"/>
      <c r="Q30" s="21"/>
      <c r="R30" s="21"/>
      <c r="S30" s="21"/>
      <c r="T30" s="21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1"/>
      <c r="AJ30" s="21"/>
      <c r="AK30" s="21"/>
      <c r="AL30" s="21"/>
      <c r="AM30" s="21"/>
      <c r="AN30" s="31"/>
      <c r="AO30" s="21"/>
      <c r="AP30" s="21"/>
      <c r="AQ30" s="21"/>
      <c r="AR30" s="21"/>
      <c r="AS30" s="21"/>
      <c r="AT30" s="21"/>
      <c r="AU30" s="21"/>
      <c r="AV30" s="24"/>
      <c r="AW30" s="24"/>
    </row>
    <row r="31" spans="1:49" s="27" customFormat="1" ht="11.25" customHeight="1">
      <c r="A31" s="24"/>
      <c r="B31" s="24"/>
      <c r="C31" s="24"/>
      <c r="D31" s="24"/>
      <c r="E31" s="24"/>
      <c r="F31" s="24"/>
      <c r="G31" s="24"/>
      <c r="H31" s="21"/>
      <c r="I31" s="32"/>
      <c r="J31" s="33"/>
      <c r="K31" s="129" t="s">
        <v>159</v>
      </c>
      <c r="L31" s="129"/>
      <c r="M31" s="129"/>
      <c r="N31" s="129"/>
      <c r="O31" s="33"/>
      <c r="P31" s="34"/>
      <c r="Q31" s="21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1"/>
      <c r="AJ31" s="32"/>
      <c r="AK31" s="33"/>
      <c r="AL31" s="129" t="s">
        <v>204</v>
      </c>
      <c r="AM31" s="129"/>
      <c r="AN31" s="129"/>
      <c r="AO31" s="129"/>
      <c r="AP31" s="33"/>
      <c r="AQ31" s="34"/>
      <c r="AR31" s="21"/>
      <c r="AS31" s="24"/>
      <c r="AT31" s="24"/>
      <c r="AU31" s="24"/>
      <c r="AV31" s="24"/>
      <c r="AW31" s="24"/>
    </row>
    <row r="32" spans="1:49" s="27" customFormat="1" ht="11.25" customHeight="1">
      <c r="A32" s="24"/>
      <c r="B32" s="24"/>
      <c r="C32" s="24"/>
      <c r="D32" s="24"/>
      <c r="E32" s="137">
        <f>SUM(J32:K33)</f>
        <v>42</v>
      </c>
      <c r="F32" s="137"/>
      <c r="G32" s="137"/>
      <c r="H32" s="21"/>
      <c r="I32" s="140" t="s">
        <v>2</v>
      </c>
      <c r="J32" s="138">
        <v>20</v>
      </c>
      <c r="K32" s="138"/>
      <c r="L32" s="141" t="s">
        <v>3</v>
      </c>
      <c r="M32" s="141"/>
      <c r="N32" s="138">
        <v>16</v>
      </c>
      <c r="O32" s="138"/>
      <c r="P32" s="139" t="s">
        <v>4</v>
      </c>
      <c r="Q32" s="21"/>
      <c r="R32" s="137">
        <f>SUM(N32:O33)</f>
        <v>24</v>
      </c>
      <c r="S32" s="137"/>
      <c r="T32" s="137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137">
        <f>SUM(AK32:AL33)</f>
        <v>57</v>
      </c>
      <c r="AG32" s="137"/>
      <c r="AH32" s="137"/>
      <c r="AI32" s="21"/>
      <c r="AJ32" s="140" t="s">
        <v>2</v>
      </c>
      <c r="AK32" s="138">
        <v>34</v>
      </c>
      <c r="AL32" s="138"/>
      <c r="AM32" s="141" t="s">
        <v>3</v>
      </c>
      <c r="AN32" s="141"/>
      <c r="AO32" s="138">
        <v>18</v>
      </c>
      <c r="AP32" s="138"/>
      <c r="AQ32" s="139" t="s">
        <v>4</v>
      </c>
      <c r="AR32" s="21"/>
      <c r="AS32" s="137">
        <f>SUM(AO32:AP33)</f>
        <v>34</v>
      </c>
      <c r="AT32" s="137"/>
      <c r="AU32" s="137"/>
      <c r="AV32" s="24"/>
      <c r="AW32" s="24"/>
    </row>
    <row r="33" spans="1:49" s="27" customFormat="1" ht="11.25" customHeight="1">
      <c r="A33" s="24"/>
      <c r="B33" s="24"/>
      <c r="C33" s="24"/>
      <c r="D33" s="24"/>
      <c r="E33" s="137"/>
      <c r="F33" s="137"/>
      <c r="G33" s="137"/>
      <c r="H33" s="21"/>
      <c r="I33" s="140"/>
      <c r="J33" s="138">
        <v>22</v>
      </c>
      <c r="K33" s="138"/>
      <c r="L33" s="141" t="s">
        <v>3</v>
      </c>
      <c r="M33" s="141"/>
      <c r="N33" s="138">
        <v>8</v>
      </c>
      <c r="O33" s="138"/>
      <c r="P33" s="139"/>
      <c r="Q33" s="21"/>
      <c r="R33" s="137"/>
      <c r="S33" s="137"/>
      <c r="T33" s="137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137"/>
      <c r="AG33" s="137"/>
      <c r="AH33" s="137"/>
      <c r="AI33" s="21"/>
      <c r="AJ33" s="140"/>
      <c r="AK33" s="138">
        <v>23</v>
      </c>
      <c r="AL33" s="138"/>
      <c r="AM33" s="141" t="s">
        <v>3</v>
      </c>
      <c r="AN33" s="141"/>
      <c r="AO33" s="138">
        <v>16</v>
      </c>
      <c r="AP33" s="138"/>
      <c r="AQ33" s="139"/>
      <c r="AR33" s="21"/>
      <c r="AS33" s="137"/>
      <c r="AT33" s="137"/>
      <c r="AU33" s="137"/>
      <c r="AV33" s="24"/>
      <c r="AW33" s="24"/>
    </row>
    <row r="34" spans="1:49" s="27" customFormat="1" ht="11.25" customHeight="1">
      <c r="A34" s="24"/>
      <c r="B34" s="24"/>
      <c r="C34" s="24"/>
      <c r="D34" s="24"/>
      <c r="E34" s="24"/>
      <c r="F34" s="24"/>
      <c r="G34" s="24"/>
      <c r="H34" s="21"/>
      <c r="I34" s="30"/>
      <c r="J34" s="21"/>
      <c r="K34" s="21"/>
      <c r="L34" s="35"/>
      <c r="M34" s="35"/>
      <c r="N34" s="21"/>
      <c r="O34" s="21"/>
      <c r="P34" s="25"/>
      <c r="Q34" s="36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1"/>
      <c r="AJ34" s="30"/>
      <c r="AK34" s="21"/>
      <c r="AL34" s="21"/>
      <c r="AM34" s="35"/>
      <c r="AN34" s="35"/>
      <c r="AO34" s="21"/>
      <c r="AP34" s="21"/>
      <c r="AQ34" s="25"/>
      <c r="AR34" s="36"/>
      <c r="AS34" s="24"/>
      <c r="AT34" s="24"/>
      <c r="AU34" s="24"/>
      <c r="AV34" s="24"/>
      <c r="AW34" s="24"/>
    </row>
    <row r="35" spans="1:49" s="27" customFormat="1" ht="11.25" customHeight="1">
      <c r="A35" s="24"/>
      <c r="B35" s="24"/>
      <c r="C35" s="24"/>
      <c r="D35" s="24"/>
      <c r="E35" s="24"/>
      <c r="F35" s="24"/>
      <c r="G35" s="137" t="s">
        <v>244</v>
      </c>
      <c r="H35" s="137"/>
      <c r="I35" s="137"/>
      <c r="J35" s="137"/>
      <c r="K35" s="21"/>
      <c r="L35" s="21"/>
      <c r="M35" s="21"/>
      <c r="N35" s="21"/>
      <c r="O35" s="137" t="s">
        <v>207</v>
      </c>
      <c r="P35" s="137"/>
      <c r="Q35" s="137"/>
      <c r="R35" s="137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137" t="s">
        <v>245</v>
      </c>
      <c r="AI35" s="137"/>
      <c r="AJ35" s="137"/>
      <c r="AK35" s="137"/>
      <c r="AL35" s="21"/>
      <c r="AM35" s="21"/>
      <c r="AN35" s="21"/>
      <c r="AO35" s="21"/>
      <c r="AP35" s="137" t="s">
        <v>246</v>
      </c>
      <c r="AQ35" s="137"/>
      <c r="AR35" s="137"/>
      <c r="AS35" s="137"/>
      <c r="AT35" s="24"/>
      <c r="AU35" s="24"/>
      <c r="AV35" s="24"/>
      <c r="AW35" s="24"/>
    </row>
    <row r="36" spans="1:49" s="27" customFormat="1" ht="11.25" customHeight="1">
      <c r="A36" s="24"/>
      <c r="B36" s="24"/>
      <c r="C36" s="24"/>
      <c r="D36" s="24"/>
      <c r="E36" s="24"/>
      <c r="F36" s="24"/>
      <c r="G36" s="137"/>
      <c r="H36" s="137"/>
      <c r="I36" s="137"/>
      <c r="J36" s="137"/>
      <c r="K36" s="21"/>
      <c r="L36" s="21"/>
      <c r="M36" s="21"/>
      <c r="N36" s="21"/>
      <c r="O36" s="137"/>
      <c r="P36" s="137"/>
      <c r="Q36" s="137"/>
      <c r="R36" s="137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37"/>
      <c r="AI36" s="137"/>
      <c r="AJ36" s="137"/>
      <c r="AK36" s="137"/>
      <c r="AL36" s="21"/>
      <c r="AM36" s="21"/>
      <c r="AN36" s="21"/>
      <c r="AO36" s="21"/>
      <c r="AP36" s="137"/>
      <c r="AQ36" s="137"/>
      <c r="AR36" s="137"/>
      <c r="AS36" s="137"/>
      <c r="AT36" s="24"/>
      <c r="AU36" s="24"/>
      <c r="AV36" s="24"/>
      <c r="AW36" s="24"/>
    </row>
    <row r="37" spans="1:49" s="27" customFormat="1" ht="11.25" customHeight="1">
      <c r="A37" s="24"/>
      <c r="B37" s="24"/>
      <c r="C37" s="24"/>
      <c r="D37" s="24"/>
      <c r="E37" s="24"/>
      <c r="F37" s="24"/>
      <c r="G37" s="137" t="s">
        <v>58</v>
      </c>
      <c r="H37" s="137"/>
      <c r="I37" s="137"/>
      <c r="J37" s="137"/>
      <c r="K37" s="21"/>
      <c r="L37" s="21"/>
      <c r="M37" s="21"/>
      <c r="N37" s="21"/>
      <c r="O37" s="137" t="s">
        <v>58</v>
      </c>
      <c r="P37" s="137"/>
      <c r="Q37" s="137"/>
      <c r="R37" s="137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37" t="s">
        <v>57</v>
      </c>
      <c r="AI37" s="137"/>
      <c r="AJ37" s="137"/>
      <c r="AK37" s="137"/>
      <c r="AL37" s="21"/>
      <c r="AM37" s="21"/>
      <c r="AN37" s="21"/>
      <c r="AO37" s="21"/>
      <c r="AP37" s="137" t="s">
        <v>57</v>
      </c>
      <c r="AQ37" s="137"/>
      <c r="AR37" s="137"/>
      <c r="AS37" s="137"/>
      <c r="AT37" s="24"/>
      <c r="AU37" s="24"/>
      <c r="AV37" s="24"/>
      <c r="AW37" s="24"/>
    </row>
    <row r="38" spans="1:49" s="27" customFormat="1" ht="11.25" customHeight="1">
      <c r="A38" s="24"/>
      <c r="B38" s="24"/>
      <c r="C38" s="24"/>
      <c r="D38" s="24"/>
      <c r="E38" s="24"/>
      <c r="F38" s="24"/>
      <c r="G38" s="137"/>
      <c r="H38" s="137"/>
      <c r="I38" s="137"/>
      <c r="J38" s="137"/>
      <c r="K38" s="21"/>
      <c r="L38" s="21"/>
      <c r="M38" s="21"/>
      <c r="N38" s="21"/>
      <c r="O38" s="137"/>
      <c r="P38" s="137"/>
      <c r="Q38" s="137"/>
      <c r="R38" s="137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37"/>
      <c r="AI38" s="137"/>
      <c r="AJ38" s="137"/>
      <c r="AK38" s="137"/>
      <c r="AL38" s="21"/>
      <c r="AM38" s="21"/>
      <c r="AN38" s="21"/>
      <c r="AO38" s="21"/>
      <c r="AP38" s="137"/>
      <c r="AQ38" s="137"/>
      <c r="AR38" s="137"/>
      <c r="AS38" s="137"/>
      <c r="AT38" s="24"/>
      <c r="AU38" s="24"/>
      <c r="AV38" s="24"/>
      <c r="AW38" s="24"/>
    </row>
    <row r="39" spans="1:49" s="27" customFormat="1" ht="11.25" customHeight="1">
      <c r="A39" s="24"/>
      <c r="B39" s="24"/>
      <c r="C39" s="24"/>
      <c r="D39" s="24"/>
      <c r="E39" s="24"/>
      <c r="F39" s="24"/>
      <c r="G39" s="24"/>
      <c r="H39" s="122" t="s">
        <v>320</v>
      </c>
      <c r="I39" s="123"/>
      <c r="J39" s="21"/>
      <c r="K39" s="138" t="s">
        <v>56</v>
      </c>
      <c r="L39" s="138"/>
      <c r="M39" s="138"/>
      <c r="N39" s="138"/>
      <c r="O39" s="21"/>
      <c r="P39" s="122" t="s">
        <v>321</v>
      </c>
      <c r="Q39" s="1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122" t="s">
        <v>73</v>
      </c>
      <c r="AJ39" s="123"/>
      <c r="AK39" s="21"/>
      <c r="AL39" s="138" t="s">
        <v>55</v>
      </c>
      <c r="AM39" s="138"/>
      <c r="AN39" s="138"/>
      <c r="AO39" s="138"/>
      <c r="AP39" s="21"/>
      <c r="AQ39" s="122" t="s">
        <v>313</v>
      </c>
      <c r="AR39" s="123"/>
      <c r="AS39" s="24"/>
      <c r="AT39" s="24"/>
      <c r="AU39" s="24"/>
      <c r="AV39" s="24"/>
      <c r="AW39" s="24"/>
    </row>
    <row r="40" spans="1:49" s="27" customFormat="1" ht="11.25" customHeight="1">
      <c r="A40" s="24"/>
      <c r="B40" s="24"/>
      <c r="C40" s="24"/>
      <c r="D40" s="24"/>
      <c r="E40" s="24"/>
      <c r="F40" s="24"/>
      <c r="G40" s="24"/>
      <c r="H40" s="124"/>
      <c r="I40" s="125"/>
      <c r="J40" s="24"/>
      <c r="K40" s="138"/>
      <c r="L40" s="138"/>
      <c r="M40" s="138"/>
      <c r="N40" s="138"/>
      <c r="O40" s="24"/>
      <c r="P40" s="124"/>
      <c r="Q40" s="12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124"/>
      <c r="AJ40" s="125"/>
      <c r="AK40" s="24"/>
      <c r="AL40" s="138"/>
      <c r="AM40" s="138"/>
      <c r="AN40" s="138"/>
      <c r="AO40" s="138"/>
      <c r="AP40" s="24"/>
      <c r="AQ40" s="124"/>
      <c r="AR40" s="125"/>
      <c r="AS40" s="24"/>
      <c r="AT40" s="24"/>
      <c r="AU40" s="24"/>
      <c r="AV40" s="24"/>
      <c r="AW40" s="24"/>
    </row>
    <row r="41" spans="1:49" s="27" customFormat="1" ht="11.25" customHeight="1">
      <c r="A41" s="24"/>
      <c r="B41" s="24"/>
      <c r="C41" s="24"/>
      <c r="D41" s="24"/>
      <c r="E41" s="24"/>
      <c r="F41" s="24"/>
      <c r="G41" s="24"/>
      <c r="H41" s="124"/>
      <c r="I41" s="125"/>
      <c r="J41" s="24"/>
      <c r="K41" s="24"/>
      <c r="L41" s="24"/>
      <c r="M41" s="24"/>
      <c r="N41" s="24"/>
      <c r="O41" s="24"/>
      <c r="P41" s="124"/>
      <c r="Q41" s="125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124"/>
      <c r="AJ41" s="125"/>
      <c r="AK41" s="24"/>
      <c r="AL41" s="24"/>
      <c r="AM41" s="24"/>
      <c r="AN41" s="24"/>
      <c r="AO41" s="24"/>
      <c r="AP41" s="24"/>
      <c r="AQ41" s="124"/>
      <c r="AR41" s="125"/>
      <c r="AS41" s="24"/>
      <c r="AT41" s="24"/>
      <c r="AU41" s="24"/>
      <c r="AV41" s="24"/>
      <c r="AW41" s="24"/>
    </row>
    <row r="42" spans="1:49" s="27" customFormat="1" ht="11.25" customHeight="1">
      <c r="A42" s="24"/>
      <c r="B42" s="24"/>
      <c r="C42" s="24"/>
      <c r="D42" s="24"/>
      <c r="E42" s="24"/>
      <c r="F42" s="24"/>
      <c r="G42" s="24"/>
      <c r="H42" s="126"/>
      <c r="I42" s="127"/>
      <c r="J42" s="24"/>
      <c r="K42" s="24"/>
      <c r="L42" s="24"/>
      <c r="M42" s="24"/>
      <c r="N42" s="24"/>
      <c r="O42" s="24"/>
      <c r="P42" s="126"/>
      <c r="Q42" s="12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126"/>
      <c r="AJ42" s="127"/>
      <c r="AK42" s="24"/>
      <c r="AL42" s="24"/>
      <c r="AM42" s="24"/>
      <c r="AN42" s="24"/>
      <c r="AO42" s="24"/>
      <c r="AP42" s="24"/>
      <c r="AQ42" s="126"/>
      <c r="AR42" s="127"/>
      <c r="AS42" s="24"/>
      <c r="AT42" s="24"/>
      <c r="AU42" s="24"/>
      <c r="AV42" s="24"/>
      <c r="AW42" s="24"/>
    </row>
    <row r="44" spans="1:49" ht="11.25" customHeight="1">
      <c r="A44" s="180" t="s">
        <v>201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24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spans="1:49" s="27" customFormat="1" ht="11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4"/>
      <c r="M45" s="24"/>
      <c r="N45" s="24"/>
      <c r="O45" s="24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4"/>
      <c r="AN45" s="24"/>
      <c r="AO45" s="24"/>
      <c r="AP45" s="24"/>
      <c r="AQ45" s="26"/>
      <c r="AR45" s="26"/>
      <c r="AS45" s="26"/>
      <c r="AT45" s="26"/>
      <c r="AU45" s="26"/>
      <c r="AV45" s="26"/>
      <c r="AW45" s="26"/>
    </row>
    <row r="46" spans="1:49" s="38" customFormat="1" ht="11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0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30"/>
      <c r="AO46" s="24"/>
      <c r="AP46" s="24"/>
      <c r="AQ46" s="24"/>
      <c r="AR46" s="24"/>
      <c r="AS46" s="24"/>
      <c r="AT46" s="24"/>
      <c r="AU46" s="24"/>
      <c r="AV46" s="24"/>
      <c r="AW46" s="24"/>
    </row>
    <row r="47" spans="1:49" s="27" customFormat="1" ht="11.25" customHeight="1">
      <c r="A47" s="24"/>
      <c r="B47" s="24"/>
      <c r="C47" s="24"/>
      <c r="D47" s="24"/>
      <c r="E47" s="24"/>
      <c r="F47" s="24"/>
      <c r="G47" s="24"/>
      <c r="H47" s="21"/>
      <c r="I47" s="21"/>
      <c r="J47" s="21"/>
      <c r="K47" s="21"/>
      <c r="L47" s="21"/>
      <c r="M47" s="31"/>
      <c r="N47" s="21"/>
      <c r="O47" s="21"/>
      <c r="P47" s="21"/>
      <c r="Q47" s="21"/>
      <c r="R47" s="21"/>
      <c r="S47" s="21"/>
      <c r="T47" s="21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1"/>
      <c r="AJ47" s="21"/>
      <c r="AK47" s="21"/>
      <c r="AL47" s="21"/>
      <c r="AM47" s="21"/>
      <c r="AN47" s="31"/>
      <c r="AO47" s="21"/>
      <c r="AP47" s="21"/>
      <c r="AQ47" s="21"/>
      <c r="AR47" s="21"/>
      <c r="AS47" s="21"/>
      <c r="AT47" s="21"/>
      <c r="AU47" s="21"/>
      <c r="AV47" s="24"/>
      <c r="AW47" s="24"/>
    </row>
    <row r="48" spans="1:49" s="27" customFormat="1" ht="11.25" customHeight="1">
      <c r="A48" s="24"/>
      <c r="B48" s="24"/>
      <c r="C48" s="24"/>
      <c r="D48" s="24"/>
      <c r="E48" s="24"/>
      <c r="F48" s="24"/>
      <c r="G48" s="24"/>
      <c r="H48" s="21"/>
      <c r="I48" s="32"/>
      <c r="J48" s="33"/>
      <c r="K48" s="129" t="s">
        <v>205</v>
      </c>
      <c r="L48" s="129"/>
      <c r="M48" s="129"/>
      <c r="N48" s="129"/>
      <c r="O48" s="33"/>
      <c r="P48" s="34"/>
      <c r="Q48" s="21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1"/>
      <c r="AJ48" s="32"/>
      <c r="AK48" s="33"/>
      <c r="AL48" s="129" t="s">
        <v>206</v>
      </c>
      <c r="AM48" s="129"/>
      <c r="AN48" s="129"/>
      <c r="AO48" s="129"/>
      <c r="AP48" s="33"/>
      <c r="AQ48" s="34"/>
      <c r="AR48" s="21"/>
      <c r="AS48" s="24"/>
      <c r="AT48" s="24"/>
      <c r="AU48" s="24"/>
      <c r="AV48" s="24"/>
      <c r="AW48" s="24"/>
    </row>
    <row r="49" spans="1:49" s="27" customFormat="1" ht="11.25" customHeight="1">
      <c r="A49" s="24"/>
      <c r="B49" s="24"/>
      <c r="C49" s="24"/>
      <c r="D49" s="24"/>
      <c r="E49" s="137">
        <f>SUM(J49:K50)</f>
        <v>39</v>
      </c>
      <c r="F49" s="137"/>
      <c r="G49" s="137"/>
      <c r="H49" s="21"/>
      <c r="I49" s="140" t="s">
        <v>2</v>
      </c>
      <c r="J49" s="138">
        <v>22</v>
      </c>
      <c r="K49" s="138"/>
      <c r="L49" s="141" t="s">
        <v>3</v>
      </c>
      <c r="M49" s="141"/>
      <c r="N49" s="138">
        <v>18</v>
      </c>
      <c r="O49" s="138"/>
      <c r="P49" s="139" t="s">
        <v>4</v>
      </c>
      <c r="Q49" s="21"/>
      <c r="R49" s="137">
        <f>SUM(N49:O50)</f>
        <v>42</v>
      </c>
      <c r="S49" s="137"/>
      <c r="T49" s="137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137">
        <f>SUM(AK49:AL50)</f>
        <v>51</v>
      </c>
      <c r="AG49" s="137"/>
      <c r="AH49" s="137"/>
      <c r="AI49" s="21"/>
      <c r="AJ49" s="140" t="s">
        <v>2</v>
      </c>
      <c r="AK49" s="138">
        <v>30</v>
      </c>
      <c r="AL49" s="138"/>
      <c r="AM49" s="141" t="s">
        <v>3</v>
      </c>
      <c r="AN49" s="141"/>
      <c r="AO49" s="138">
        <v>6</v>
      </c>
      <c r="AP49" s="138"/>
      <c r="AQ49" s="139" t="s">
        <v>4</v>
      </c>
      <c r="AR49" s="21"/>
      <c r="AS49" s="137">
        <f>SUM(AO49:AP50)</f>
        <v>18</v>
      </c>
      <c r="AT49" s="137"/>
      <c r="AU49" s="137"/>
      <c r="AV49" s="24"/>
      <c r="AW49" s="24"/>
    </row>
    <row r="50" spans="1:49" s="27" customFormat="1" ht="11.25" customHeight="1">
      <c r="A50" s="24"/>
      <c r="B50" s="24"/>
      <c r="C50" s="24"/>
      <c r="D50" s="24"/>
      <c r="E50" s="137"/>
      <c r="F50" s="137"/>
      <c r="G50" s="137"/>
      <c r="H50" s="21"/>
      <c r="I50" s="140"/>
      <c r="J50" s="138">
        <v>17</v>
      </c>
      <c r="K50" s="138"/>
      <c r="L50" s="141" t="s">
        <v>3</v>
      </c>
      <c r="M50" s="141"/>
      <c r="N50" s="138">
        <v>24</v>
      </c>
      <c r="O50" s="138"/>
      <c r="P50" s="139"/>
      <c r="Q50" s="21"/>
      <c r="R50" s="137"/>
      <c r="S50" s="137"/>
      <c r="T50" s="137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37"/>
      <c r="AG50" s="137"/>
      <c r="AH50" s="137"/>
      <c r="AI50" s="21"/>
      <c r="AJ50" s="140"/>
      <c r="AK50" s="138">
        <v>21</v>
      </c>
      <c r="AL50" s="138"/>
      <c r="AM50" s="141" t="s">
        <v>3</v>
      </c>
      <c r="AN50" s="141"/>
      <c r="AO50" s="138">
        <v>12</v>
      </c>
      <c r="AP50" s="138"/>
      <c r="AQ50" s="139"/>
      <c r="AR50" s="21"/>
      <c r="AS50" s="137"/>
      <c r="AT50" s="137"/>
      <c r="AU50" s="137"/>
      <c r="AV50" s="24"/>
      <c r="AW50" s="24"/>
    </row>
    <row r="51" spans="1:49" s="27" customFormat="1" ht="11.25" customHeight="1">
      <c r="A51" s="24"/>
      <c r="B51" s="24"/>
      <c r="C51" s="24"/>
      <c r="D51" s="24"/>
      <c r="E51" s="24"/>
      <c r="F51" s="24"/>
      <c r="G51" s="24"/>
      <c r="H51" s="21"/>
      <c r="I51" s="30"/>
      <c r="J51" s="21"/>
      <c r="K51" s="21"/>
      <c r="L51" s="35"/>
      <c r="M51" s="35"/>
      <c r="N51" s="21"/>
      <c r="O51" s="21"/>
      <c r="P51" s="25"/>
      <c r="Q51" s="36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1"/>
      <c r="AJ51" s="30"/>
      <c r="AK51" s="21"/>
      <c r="AL51" s="21"/>
      <c r="AM51" s="35"/>
      <c r="AN51" s="35"/>
      <c r="AO51" s="21"/>
      <c r="AP51" s="21"/>
      <c r="AQ51" s="25"/>
      <c r="AR51" s="36"/>
      <c r="AS51" s="24"/>
      <c r="AT51" s="24"/>
      <c r="AU51" s="24"/>
      <c r="AV51" s="24"/>
      <c r="AW51" s="24"/>
    </row>
    <row r="52" spans="1:49" s="27" customFormat="1" ht="11.25" customHeight="1">
      <c r="A52" s="24"/>
      <c r="B52" s="24"/>
      <c r="C52" s="24"/>
      <c r="D52" s="24"/>
      <c r="E52" s="24"/>
      <c r="F52" s="24"/>
      <c r="G52" s="137" t="s">
        <v>247</v>
      </c>
      <c r="H52" s="137"/>
      <c r="I52" s="137"/>
      <c r="J52" s="137"/>
      <c r="K52" s="21"/>
      <c r="L52" s="21"/>
      <c r="M52" s="21"/>
      <c r="N52" s="21"/>
      <c r="O52" s="137" t="s">
        <v>248</v>
      </c>
      <c r="P52" s="137"/>
      <c r="Q52" s="137"/>
      <c r="R52" s="137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37" t="s">
        <v>249</v>
      </c>
      <c r="AI52" s="137"/>
      <c r="AJ52" s="137"/>
      <c r="AK52" s="137"/>
      <c r="AL52" s="21"/>
      <c r="AM52" s="21"/>
      <c r="AN52" s="21"/>
      <c r="AO52" s="21"/>
      <c r="AP52" s="137" t="s">
        <v>248</v>
      </c>
      <c r="AQ52" s="137"/>
      <c r="AR52" s="137"/>
      <c r="AS52" s="137"/>
      <c r="AT52" s="24"/>
      <c r="AU52" s="24"/>
      <c r="AV52" s="24"/>
      <c r="AW52" s="24"/>
    </row>
    <row r="53" spans="1:49" s="27" customFormat="1" ht="11.25" customHeight="1">
      <c r="A53" s="24"/>
      <c r="B53" s="24"/>
      <c r="C53" s="24"/>
      <c r="D53" s="24"/>
      <c r="E53" s="24"/>
      <c r="F53" s="24"/>
      <c r="G53" s="137"/>
      <c r="H53" s="137"/>
      <c r="I53" s="137"/>
      <c r="J53" s="137"/>
      <c r="K53" s="21"/>
      <c r="L53" s="21"/>
      <c r="M53" s="21"/>
      <c r="N53" s="21"/>
      <c r="O53" s="137"/>
      <c r="P53" s="137"/>
      <c r="Q53" s="137"/>
      <c r="R53" s="137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137"/>
      <c r="AI53" s="137"/>
      <c r="AJ53" s="137"/>
      <c r="AK53" s="137"/>
      <c r="AL53" s="21"/>
      <c r="AM53" s="21"/>
      <c r="AN53" s="21"/>
      <c r="AO53" s="21"/>
      <c r="AP53" s="137"/>
      <c r="AQ53" s="137"/>
      <c r="AR53" s="137"/>
      <c r="AS53" s="137"/>
      <c r="AT53" s="24"/>
      <c r="AU53" s="24"/>
      <c r="AV53" s="24"/>
      <c r="AW53" s="24"/>
    </row>
    <row r="54" spans="1:49" s="27" customFormat="1" ht="11.25" customHeight="1">
      <c r="A54" s="24"/>
      <c r="B54" s="24"/>
      <c r="C54" s="24"/>
      <c r="D54" s="24"/>
      <c r="E54" s="24"/>
      <c r="F54" s="24"/>
      <c r="G54" s="137" t="s">
        <v>58</v>
      </c>
      <c r="H54" s="137"/>
      <c r="I54" s="137"/>
      <c r="J54" s="137"/>
      <c r="K54" s="21"/>
      <c r="L54" s="21"/>
      <c r="M54" s="21"/>
      <c r="N54" s="21"/>
      <c r="O54" s="137" t="s">
        <v>58</v>
      </c>
      <c r="P54" s="137"/>
      <c r="Q54" s="137"/>
      <c r="R54" s="137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137" t="s">
        <v>57</v>
      </c>
      <c r="AI54" s="137"/>
      <c r="AJ54" s="137"/>
      <c r="AK54" s="137"/>
      <c r="AL54" s="21"/>
      <c r="AM54" s="21"/>
      <c r="AN54" s="21"/>
      <c r="AO54" s="21"/>
      <c r="AP54" s="137" t="s">
        <v>57</v>
      </c>
      <c r="AQ54" s="137"/>
      <c r="AR54" s="137"/>
      <c r="AS54" s="137"/>
      <c r="AT54" s="24"/>
      <c r="AU54" s="24"/>
      <c r="AV54" s="24"/>
      <c r="AW54" s="24"/>
    </row>
    <row r="55" spans="1:49" s="27" customFormat="1" ht="11.25" customHeight="1">
      <c r="A55" s="24"/>
      <c r="B55" s="24"/>
      <c r="C55" s="24"/>
      <c r="D55" s="24"/>
      <c r="E55" s="24"/>
      <c r="F55" s="24"/>
      <c r="G55" s="137"/>
      <c r="H55" s="137"/>
      <c r="I55" s="137"/>
      <c r="J55" s="137"/>
      <c r="K55" s="21"/>
      <c r="L55" s="21"/>
      <c r="M55" s="21"/>
      <c r="N55" s="21"/>
      <c r="O55" s="137"/>
      <c r="P55" s="137"/>
      <c r="Q55" s="137"/>
      <c r="R55" s="137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137"/>
      <c r="AI55" s="137"/>
      <c r="AJ55" s="137"/>
      <c r="AK55" s="137"/>
      <c r="AL55" s="21"/>
      <c r="AM55" s="21"/>
      <c r="AN55" s="21"/>
      <c r="AO55" s="21"/>
      <c r="AP55" s="137"/>
      <c r="AQ55" s="137"/>
      <c r="AR55" s="137"/>
      <c r="AS55" s="137"/>
      <c r="AT55" s="24"/>
      <c r="AU55" s="24"/>
      <c r="AV55" s="24"/>
      <c r="AW55" s="24"/>
    </row>
    <row r="56" spans="1:49" s="27" customFormat="1" ht="11.25" customHeight="1">
      <c r="A56" s="24"/>
      <c r="B56" s="24"/>
      <c r="C56" s="24"/>
      <c r="D56" s="24"/>
      <c r="E56" s="24"/>
      <c r="F56" s="24"/>
      <c r="G56" s="24"/>
      <c r="H56" s="122" t="s">
        <v>375</v>
      </c>
      <c r="I56" s="123"/>
      <c r="J56" s="21"/>
      <c r="K56" s="138" t="s">
        <v>56</v>
      </c>
      <c r="L56" s="138"/>
      <c r="M56" s="138"/>
      <c r="N56" s="138"/>
      <c r="O56" s="21"/>
      <c r="P56" s="122" t="s">
        <v>73</v>
      </c>
      <c r="Q56" s="123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122" t="s">
        <v>472</v>
      </c>
      <c r="AJ56" s="123"/>
      <c r="AK56" s="21"/>
      <c r="AL56" s="138" t="s">
        <v>55</v>
      </c>
      <c r="AM56" s="138"/>
      <c r="AN56" s="138"/>
      <c r="AO56" s="138"/>
      <c r="AP56" s="21"/>
      <c r="AQ56" s="122" t="s">
        <v>221</v>
      </c>
      <c r="AR56" s="123"/>
      <c r="AS56" s="24"/>
      <c r="AT56" s="24"/>
      <c r="AU56" s="24"/>
      <c r="AV56" s="24"/>
      <c r="AW56" s="24"/>
    </row>
    <row r="57" spans="1:49" s="27" customFormat="1" ht="11.25" customHeight="1">
      <c r="A57" s="24"/>
      <c r="B57" s="24"/>
      <c r="C57" s="24"/>
      <c r="D57" s="24"/>
      <c r="E57" s="24"/>
      <c r="F57" s="24"/>
      <c r="G57" s="24"/>
      <c r="H57" s="124"/>
      <c r="I57" s="125"/>
      <c r="J57" s="24"/>
      <c r="K57" s="138"/>
      <c r="L57" s="138"/>
      <c r="M57" s="138"/>
      <c r="N57" s="138"/>
      <c r="O57" s="24"/>
      <c r="P57" s="124"/>
      <c r="Q57" s="125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124"/>
      <c r="AJ57" s="125"/>
      <c r="AK57" s="24"/>
      <c r="AL57" s="138"/>
      <c r="AM57" s="138"/>
      <c r="AN57" s="138"/>
      <c r="AO57" s="138"/>
      <c r="AP57" s="24"/>
      <c r="AQ57" s="124"/>
      <c r="AR57" s="125"/>
      <c r="AS57" s="24"/>
      <c r="AT57" s="24"/>
      <c r="AU57" s="24"/>
      <c r="AV57" s="24"/>
      <c r="AW57" s="24"/>
    </row>
    <row r="58" spans="1:49" s="27" customFormat="1" ht="11.25" customHeight="1">
      <c r="A58" s="24"/>
      <c r="B58" s="24"/>
      <c r="C58" s="24"/>
      <c r="D58" s="24"/>
      <c r="E58" s="24"/>
      <c r="F58" s="24"/>
      <c r="G58" s="24"/>
      <c r="H58" s="124"/>
      <c r="I58" s="125"/>
      <c r="J58" s="24"/>
      <c r="K58" s="24"/>
      <c r="L58" s="24"/>
      <c r="M58" s="24"/>
      <c r="N58" s="24"/>
      <c r="O58" s="24"/>
      <c r="P58" s="124"/>
      <c r="Q58" s="1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124"/>
      <c r="AJ58" s="125"/>
      <c r="AK58" s="24"/>
      <c r="AL58" s="24"/>
      <c r="AM58" s="24"/>
      <c r="AN58" s="24"/>
      <c r="AO58" s="24"/>
      <c r="AP58" s="24"/>
      <c r="AQ58" s="124"/>
      <c r="AR58" s="125"/>
      <c r="AS58" s="24"/>
      <c r="AT58" s="24"/>
      <c r="AU58" s="24"/>
      <c r="AV58" s="24"/>
      <c r="AW58" s="24"/>
    </row>
    <row r="59" spans="1:49" s="27" customFormat="1" ht="11.25" customHeight="1">
      <c r="A59" s="24"/>
      <c r="B59" s="24"/>
      <c r="C59" s="24"/>
      <c r="D59" s="24"/>
      <c r="E59" s="24"/>
      <c r="F59" s="24"/>
      <c r="G59" s="24"/>
      <c r="H59" s="126"/>
      <c r="I59" s="127"/>
      <c r="J59" s="24"/>
      <c r="K59" s="24"/>
      <c r="L59" s="24"/>
      <c r="M59" s="24"/>
      <c r="N59" s="24"/>
      <c r="O59" s="24"/>
      <c r="P59" s="126"/>
      <c r="Q59" s="127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126"/>
      <c r="AJ59" s="127"/>
      <c r="AK59" s="24"/>
      <c r="AL59" s="24"/>
      <c r="AM59" s="24"/>
      <c r="AN59" s="24"/>
      <c r="AO59" s="24"/>
      <c r="AP59" s="24"/>
      <c r="AQ59" s="126"/>
      <c r="AR59" s="127"/>
      <c r="AS59" s="24"/>
      <c r="AT59" s="24"/>
      <c r="AU59" s="24"/>
      <c r="AV59" s="24"/>
      <c r="AW59" s="24"/>
    </row>
    <row r="60" spans="1:49" s="27" customFormat="1" ht="11.25" customHeight="1">
      <c r="A60" s="24"/>
      <c r="B60" s="24"/>
      <c r="C60" s="24"/>
      <c r="D60" s="24"/>
      <c r="E60" s="24"/>
      <c r="F60" s="24"/>
      <c r="G60" s="24"/>
      <c r="H60" s="25"/>
      <c r="I60" s="25"/>
      <c r="J60" s="24"/>
      <c r="K60" s="24"/>
      <c r="L60" s="24"/>
      <c r="M60" s="24"/>
      <c r="N60" s="24"/>
      <c r="O60" s="24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4"/>
      <c r="AL60" s="24"/>
      <c r="AM60" s="24"/>
      <c r="AN60" s="24"/>
      <c r="AO60" s="24"/>
      <c r="AP60" s="24"/>
      <c r="AQ60" s="25"/>
      <c r="AR60" s="25"/>
      <c r="AS60" s="24"/>
      <c r="AT60" s="24"/>
      <c r="AU60" s="24"/>
      <c r="AV60" s="24"/>
      <c r="AW60" s="24"/>
    </row>
    <row r="61" spans="1:49" s="27" customFormat="1" ht="11.25" customHeight="1">
      <c r="A61" s="24"/>
      <c r="B61" s="24"/>
      <c r="C61" s="24"/>
      <c r="D61" s="24"/>
      <c r="E61" s="25"/>
      <c r="F61" s="25"/>
      <c r="G61" s="24"/>
      <c r="H61" s="24"/>
      <c r="I61" s="24"/>
      <c r="J61" s="24"/>
      <c r="K61" s="24"/>
      <c r="L61" s="24"/>
      <c r="M61" s="25"/>
      <c r="N61" s="25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148" t="s">
        <v>6</v>
      </c>
      <c r="AG61" s="129"/>
      <c r="AH61" s="129"/>
      <c r="AI61" s="129"/>
      <c r="AJ61" s="129"/>
      <c r="AK61" s="130"/>
      <c r="AL61" s="148" t="s">
        <v>7</v>
      </c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30"/>
    </row>
    <row r="62" spans="32:49" ht="11.25" customHeight="1">
      <c r="AF62" s="184" t="s">
        <v>8</v>
      </c>
      <c r="AG62" s="94"/>
      <c r="AH62" s="94"/>
      <c r="AI62" s="94"/>
      <c r="AJ62" s="94"/>
      <c r="AK62" s="95"/>
      <c r="AL62" s="184" t="s">
        <v>31</v>
      </c>
      <c r="AM62" s="94"/>
      <c r="AN62" s="94"/>
      <c r="AO62" s="94"/>
      <c r="AP62" s="94"/>
      <c r="AQ62" s="94"/>
      <c r="AR62" s="93" t="s">
        <v>10</v>
      </c>
      <c r="AS62" s="94"/>
      <c r="AT62" s="94"/>
      <c r="AU62" s="94"/>
      <c r="AV62" s="94"/>
      <c r="AW62" s="95"/>
    </row>
    <row r="63" spans="2:49" ht="11.25" customHeight="1">
      <c r="B63" s="148"/>
      <c r="C63" s="129"/>
      <c r="D63" s="129"/>
      <c r="E63" s="129"/>
      <c r="F63" s="129"/>
      <c r="G63" s="130"/>
      <c r="H63" s="148" t="s">
        <v>11</v>
      </c>
      <c r="I63" s="129"/>
      <c r="J63" s="129"/>
      <c r="K63" s="129"/>
      <c r="L63" s="129"/>
      <c r="M63" s="130"/>
      <c r="N63" s="148" t="s">
        <v>54</v>
      </c>
      <c r="O63" s="130"/>
      <c r="P63" s="177" t="s">
        <v>53</v>
      </c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9"/>
    </row>
    <row r="64" spans="2:49" ht="11.25" customHeight="1">
      <c r="B64" s="85"/>
      <c r="C64" s="86"/>
      <c r="D64" s="86"/>
      <c r="E64" s="86"/>
      <c r="F64" s="86"/>
      <c r="G64" s="131"/>
      <c r="H64" s="85"/>
      <c r="I64" s="86"/>
      <c r="J64" s="86"/>
      <c r="K64" s="86"/>
      <c r="L64" s="86"/>
      <c r="M64" s="131"/>
      <c r="N64" s="85"/>
      <c r="O64" s="131"/>
      <c r="P64" s="177" t="s">
        <v>52</v>
      </c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9"/>
      <c r="AG64" s="177" t="s">
        <v>51</v>
      </c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9"/>
    </row>
    <row r="65" spans="2:49" ht="11.25" customHeight="1">
      <c r="B65" s="148" t="s">
        <v>12</v>
      </c>
      <c r="C65" s="129"/>
      <c r="D65" s="129"/>
      <c r="E65" s="129"/>
      <c r="F65" s="129"/>
      <c r="G65" s="130"/>
      <c r="H65" s="128">
        <v>0.375</v>
      </c>
      <c r="I65" s="149"/>
      <c r="J65" s="149"/>
      <c r="K65" s="149"/>
      <c r="L65" s="149"/>
      <c r="M65" s="150"/>
      <c r="N65" s="148" t="s">
        <v>254</v>
      </c>
      <c r="O65" s="130"/>
      <c r="P65" s="159" t="str">
        <f>L5</f>
        <v>大形</v>
      </c>
      <c r="Q65" s="160"/>
      <c r="R65" s="160"/>
      <c r="S65" s="160"/>
      <c r="T65" s="160"/>
      <c r="U65" s="160"/>
      <c r="V65" s="160"/>
      <c r="W65" s="160"/>
      <c r="X65" s="18" t="s">
        <v>13</v>
      </c>
      <c r="Y65" s="160" t="str">
        <f>G12</f>
        <v>宮の原</v>
      </c>
      <c r="Z65" s="160"/>
      <c r="AA65" s="160"/>
      <c r="AB65" s="160"/>
      <c r="AC65" s="160"/>
      <c r="AD65" s="160"/>
      <c r="AE65" s="160"/>
      <c r="AF65" s="161"/>
      <c r="AG65" s="159" t="str">
        <f>AK5</f>
        <v>葛塚</v>
      </c>
      <c r="AH65" s="160"/>
      <c r="AI65" s="160"/>
      <c r="AJ65" s="160"/>
      <c r="AK65" s="160"/>
      <c r="AL65" s="160"/>
      <c r="AM65" s="160"/>
      <c r="AN65" s="160"/>
      <c r="AO65" s="18" t="s">
        <v>13</v>
      </c>
      <c r="AP65" s="160" t="str">
        <f>AF12</f>
        <v>菅谷東</v>
      </c>
      <c r="AQ65" s="160"/>
      <c r="AR65" s="160"/>
      <c r="AS65" s="160"/>
      <c r="AT65" s="160"/>
      <c r="AU65" s="160"/>
      <c r="AV65" s="160"/>
      <c r="AW65" s="161"/>
    </row>
    <row r="66" spans="2:49" ht="11.25" customHeight="1">
      <c r="B66" s="85"/>
      <c r="C66" s="86"/>
      <c r="D66" s="86"/>
      <c r="E66" s="86"/>
      <c r="F66" s="86"/>
      <c r="G66" s="131"/>
      <c r="H66" s="151"/>
      <c r="I66" s="152"/>
      <c r="J66" s="152"/>
      <c r="K66" s="152"/>
      <c r="L66" s="152"/>
      <c r="M66" s="153"/>
      <c r="N66" s="85"/>
      <c r="O66" s="131"/>
      <c r="P66" s="164" t="s">
        <v>448</v>
      </c>
      <c r="Q66" s="162"/>
      <c r="R66" s="162"/>
      <c r="S66" s="162"/>
      <c r="T66" s="57" t="s">
        <v>14</v>
      </c>
      <c r="U66" s="162" t="s">
        <v>454</v>
      </c>
      <c r="V66" s="162"/>
      <c r="W66" s="162"/>
      <c r="X66" s="163"/>
      <c r="Y66" s="174" t="s">
        <v>473</v>
      </c>
      <c r="Z66" s="175"/>
      <c r="AA66" s="175"/>
      <c r="AB66" s="175"/>
      <c r="AC66" s="175"/>
      <c r="AD66" s="175"/>
      <c r="AE66" s="175"/>
      <c r="AF66" s="176"/>
      <c r="AG66" s="164" t="s">
        <v>453</v>
      </c>
      <c r="AH66" s="162"/>
      <c r="AI66" s="162"/>
      <c r="AJ66" s="162"/>
      <c r="AK66" s="57" t="s">
        <v>14</v>
      </c>
      <c r="AL66" s="162" t="s">
        <v>449</v>
      </c>
      <c r="AM66" s="162"/>
      <c r="AN66" s="162"/>
      <c r="AO66" s="163"/>
      <c r="AP66" s="174" t="s">
        <v>323</v>
      </c>
      <c r="AQ66" s="175"/>
      <c r="AR66" s="175"/>
      <c r="AS66" s="175"/>
      <c r="AT66" s="175"/>
      <c r="AU66" s="175"/>
      <c r="AV66" s="175"/>
      <c r="AW66" s="176"/>
    </row>
    <row r="67" spans="2:49" ht="11.25" customHeight="1">
      <c r="B67" s="148" t="s">
        <v>16</v>
      </c>
      <c r="C67" s="129"/>
      <c r="D67" s="129"/>
      <c r="E67" s="129"/>
      <c r="F67" s="129"/>
      <c r="G67" s="130"/>
      <c r="H67" s="128">
        <v>0.4305555555555556</v>
      </c>
      <c r="I67" s="149"/>
      <c r="J67" s="149"/>
      <c r="K67" s="149"/>
      <c r="L67" s="149"/>
      <c r="M67" s="150"/>
      <c r="N67" s="148" t="s">
        <v>254</v>
      </c>
      <c r="O67" s="130"/>
      <c r="P67" s="159" t="str">
        <f>Q12</f>
        <v>早小</v>
      </c>
      <c r="Q67" s="160"/>
      <c r="R67" s="160"/>
      <c r="S67" s="160"/>
      <c r="T67" s="160"/>
      <c r="U67" s="160"/>
      <c r="V67" s="160"/>
      <c r="W67" s="160"/>
      <c r="X67" s="18" t="s">
        <v>13</v>
      </c>
      <c r="Y67" s="160" t="str">
        <f>L5</f>
        <v>大形</v>
      </c>
      <c r="Z67" s="160"/>
      <c r="AA67" s="160"/>
      <c r="AB67" s="160"/>
      <c r="AC67" s="160"/>
      <c r="AD67" s="160"/>
      <c r="AE67" s="160"/>
      <c r="AF67" s="161"/>
      <c r="AG67" s="159" t="str">
        <f>AP12</f>
        <v>芳野</v>
      </c>
      <c r="AH67" s="160"/>
      <c r="AI67" s="160"/>
      <c r="AJ67" s="160"/>
      <c r="AK67" s="160"/>
      <c r="AL67" s="160"/>
      <c r="AM67" s="160"/>
      <c r="AN67" s="160"/>
      <c r="AO67" s="18" t="s">
        <v>13</v>
      </c>
      <c r="AP67" s="160" t="str">
        <f>AK5</f>
        <v>葛塚</v>
      </c>
      <c r="AQ67" s="160"/>
      <c r="AR67" s="160"/>
      <c r="AS67" s="160"/>
      <c r="AT67" s="160"/>
      <c r="AU67" s="160"/>
      <c r="AV67" s="160"/>
      <c r="AW67" s="161"/>
    </row>
    <row r="68" spans="2:49" ht="11.25" customHeight="1">
      <c r="B68" s="85"/>
      <c r="C68" s="86"/>
      <c r="D68" s="86"/>
      <c r="E68" s="86"/>
      <c r="F68" s="86"/>
      <c r="G68" s="131"/>
      <c r="H68" s="151"/>
      <c r="I68" s="152"/>
      <c r="J68" s="152"/>
      <c r="K68" s="152"/>
      <c r="L68" s="152"/>
      <c r="M68" s="153"/>
      <c r="N68" s="85"/>
      <c r="O68" s="131"/>
      <c r="P68" s="164" t="s">
        <v>455</v>
      </c>
      <c r="Q68" s="162"/>
      <c r="R68" s="162"/>
      <c r="S68" s="162"/>
      <c r="T68" s="57" t="s">
        <v>14</v>
      </c>
      <c r="U68" s="162" t="s">
        <v>456</v>
      </c>
      <c r="V68" s="162"/>
      <c r="W68" s="162"/>
      <c r="X68" s="163"/>
      <c r="Y68" s="174" t="s">
        <v>474</v>
      </c>
      <c r="Z68" s="175"/>
      <c r="AA68" s="175"/>
      <c r="AB68" s="175"/>
      <c r="AC68" s="175"/>
      <c r="AD68" s="175"/>
      <c r="AE68" s="175"/>
      <c r="AF68" s="176"/>
      <c r="AG68" s="164" t="s">
        <v>454</v>
      </c>
      <c r="AH68" s="162"/>
      <c r="AI68" s="162"/>
      <c r="AJ68" s="162"/>
      <c r="AK68" s="57" t="s">
        <v>14</v>
      </c>
      <c r="AL68" s="162" t="s">
        <v>459</v>
      </c>
      <c r="AM68" s="162"/>
      <c r="AN68" s="162"/>
      <c r="AO68" s="163"/>
      <c r="AP68" s="174" t="s">
        <v>475</v>
      </c>
      <c r="AQ68" s="175"/>
      <c r="AR68" s="175"/>
      <c r="AS68" s="175"/>
      <c r="AT68" s="175"/>
      <c r="AU68" s="175"/>
      <c r="AV68" s="175"/>
      <c r="AW68" s="176"/>
    </row>
    <row r="69" spans="2:49" ht="11.25" customHeight="1">
      <c r="B69" s="148" t="s">
        <v>17</v>
      </c>
      <c r="C69" s="129"/>
      <c r="D69" s="129"/>
      <c r="E69" s="129"/>
      <c r="F69" s="129"/>
      <c r="G69" s="130"/>
      <c r="H69" s="128">
        <v>0.4861111111111111</v>
      </c>
      <c r="I69" s="149"/>
      <c r="J69" s="149"/>
      <c r="K69" s="149"/>
      <c r="L69" s="149"/>
      <c r="M69" s="150"/>
      <c r="N69" s="148" t="s">
        <v>254</v>
      </c>
      <c r="O69" s="130"/>
      <c r="P69" s="159" t="str">
        <f>G12</f>
        <v>宮の原</v>
      </c>
      <c r="Q69" s="160"/>
      <c r="R69" s="160"/>
      <c r="S69" s="160"/>
      <c r="T69" s="160"/>
      <c r="U69" s="160"/>
      <c r="V69" s="160"/>
      <c r="W69" s="160"/>
      <c r="X69" s="18" t="s">
        <v>13</v>
      </c>
      <c r="Y69" s="160" t="str">
        <f>Q12</f>
        <v>早小</v>
      </c>
      <c r="Z69" s="160"/>
      <c r="AA69" s="160"/>
      <c r="AB69" s="160"/>
      <c r="AC69" s="160"/>
      <c r="AD69" s="160"/>
      <c r="AE69" s="160"/>
      <c r="AF69" s="161"/>
      <c r="AG69" s="159" t="str">
        <f>AF12</f>
        <v>菅谷東</v>
      </c>
      <c r="AH69" s="160"/>
      <c r="AI69" s="160"/>
      <c r="AJ69" s="160"/>
      <c r="AK69" s="160"/>
      <c r="AL69" s="160"/>
      <c r="AM69" s="160"/>
      <c r="AN69" s="160"/>
      <c r="AO69" s="18" t="s">
        <v>13</v>
      </c>
      <c r="AP69" s="160" t="str">
        <f>AP12</f>
        <v>芳野</v>
      </c>
      <c r="AQ69" s="160"/>
      <c r="AR69" s="160"/>
      <c r="AS69" s="160"/>
      <c r="AT69" s="160"/>
      <c r="AU69" s="160"/>
      <c r="AV69" s="160"/>
      <c r="AW69" s="161"/>
    </row>
    <row r="70" spans="2:49" ht="11.25" customHeight="1">
      <c r="B70" s="85"/>
      <c r="C70" s="86"/>
      <c r="D70" s="86"/>
      <c r="E70" s="86"/>
      <c r="F70" s="86"/>
      <c r="G70" s="131"/>
      <c r="H70" s="151"/>
      <c r="I70" s="152"/>
      <c r="J70" s="152"/>
      <c r="K70" s="152"/>
      <c r="L70" s="152"/>
      <c r="M70" s="153"/>
      <c r="N70" s="85"/>
      <c r="O70" s="131"/>
      <c r="P70" s="164" t="s">
        <v>453</v>
      </c>
      <c r="Q70" s="162"/>
      <c r="R70" s="162"/>
      <c r="S70" s="162"/>
      <c r="T70" s="57" t="s">
        <v>14</v>
      </c>
      <c r="U70" s="162" t="s">
        <v>457</v>
      </c>
      <c r="V70" s="162"/>
      <c r="W70" s="162"/>
      <c r="X70" s="163"/>
      <c r="Y70" s="174" t="s">
        <v>407</v>
      </c>
      <c r="Z70" s="175"/>
      <c r="AA70" s="175"/>
      <c r="AB70" s="175"/>
      <c r="AC70" s="175"/>
      <c r="AD70" s="175"/>
      <c r="AE70" s="175"/>
      <c r="AF70" s="176"/>
      <c r="AG70" s="164" t="s">
        <v>462</v>
      </c>
      <c r="AH70" s="162"/>
      <c r="AI70" s="162"/>
      <c r="AJ70" s="162"/>
      <c r="AK70" s="57" t="s">
        <v>14</v>
      </c>
      <c r="AL70" s="162" t="s">
        <v>452</v>
      </c>
      <c r="AM70" s="162"/>
      <c r="AN70" s="162"/>
      <c r="AO70" s="163"/>
      <c r="AP70" s="174" t="s">
        <v>141</v>
      </c>
      <c r="AQ70" s="175"/>
      <c r="AR70" s="175"/>
      <c r="AS70" s="175"/>
      <c r="AT70" s="175"/>
      <c r="AU70" s="175"/>
      <c r="AV70" s="175"/>
      <c r="AW70" s="176"/>
    </row>
    <row r="71" spans="2:49" ht="11.25" customHeight="1">
      <c r="B71" s="148" t="s">
        <v>18</v>
      </c>
      <c r="C71" s="129"/>
      <c r="D71" s="129"/>
      <c r="E71" s="129"/>
      <c r="F71" s="129"/>
      <c r="G71" s="130"/>
      <c r="H71" s="128">
        <v>0.576388888888889</v>
      </c>
      <c r="I71" s="149"/>
      <c r="J71" s="149"/>
      <c r="K71" s="149"/>
      <c r="L71" s="149"/>
      <c r="M71" s="150"/>
      <c r="N71" s="148" t="s">
        <v>254</v>
      </c>
      <c r="O71" s="130"/>
      <c r="P71" s="168" t="s">
        <v>66</v>
      </c>
      <c r="Q71" s="169"/>
      <c r="R71" s="169"/>
      <c r="S71" s="169"/>
      <c r="T71" s="169"/>
      <c r="U71" s="169"/>
      <c r="V71" s="169"/>
      <c r="W71" s="169"/>
      <c r="X71" s="39" t="s">
        <v>13</v>
      </c>
      <c r="Y71" s="169" t="s">
        <v>67</v>
      </c>
      <c r="Z71" s="169"/>
      <c r="AA71" s="169"/>
      <c r="AB71" s="169"/>
      <c r="AC71" s="169"/>
      <c r="AD71" s="169"/>
      <c r="AE71" s="169"/>
      <c r="AF71" s="170"/>
      <c r="AG71" s="168" t="s">
        <v>251</v>
      </c>
      <c r="AH71" s="169"/>
      <c r="AI71" s="169"/>
      <c r="AJ71" s="169"/>
      <c r="AK71" s="169"/>
      <c r="AL71" s="169"/>
      <c r="AM71" s="169"/>
      <c r="AN71" s="169"/>
      <c r="AO71" s="39" t="s">
        <v>13</v>
      </c>
      <c r="AP71" s="169" t="s">
        <v>68</v>
      </c>
      <c r="AQ71" s="169"/>
      <c r="AR71" s="169"/>
      <c r="AS71" s="169"/>
      <c r="AT71" s="169"/>
      <c r="AU71" s="169"/>
      <c r="AV71" s="169"/>
      <c r="AW71" s="170"/>
    </row>
    <row r="72" spans="2:49" ht="11.25" customHeight="1">
      <c r="B72" s="85"/>
      <c r="C72" s="86"/>
      <c r="D72" s="86"/>
      <c r="E72" s="86"/>
      <c r="F72" s="86"/>
      <c r="G72" s="131"/>
      <c r="H72" s="151"/>
      <c r="I72" s="152"/>
      <c r="J72" s="152"/>
      <c r="K72" s="152"/>
      <c r="L72" s="152"/>
      <c r="M72" s="153"/>
      <c r="N72" s="85"/>
      <c r="O72" s="131"/>
      <c r="P72" s="164" t="s">
        <v>448</v>
      </c>
      <c r="Q72" s="162"/>
      <c r="R72" s="162"/>
      <c r="S72" s="162"/>
      <c r="T72" s="57" t="s">
        <v>14</v>
      </c>
      <c r="U72" s="162" t="s">
        <v>458</v>
      </c>
      <c r="V72" s="162"/>
      <c r="W72" s="162"/>
      <c r="X72" s="163"/>
      <c r="Y72" s="171" t="s">
        <v>432</v>
      </c>
      <c r="Z72" s="172"/>
      <c r="AA72" s="172"/>
      <c r="AB72" s="172"/>
      <c r="AC72" s="172"/>
      <c r="AD72" s="172"/>
      <c r="AE72" s="172"/>
      <c r="AF72" s="173"/>
      <c r="AG72" s="164" t="s">
        <v>452</v>
      </c>
      <c r="AH72" s="162"/>
      <c r="AI72" s="162"/>
      <c r="AJ72" s="162"/>
      <c r="AK72" s="57" t="s">
        <v>14</v>
      </c>
      <c r="AL72" s="162" t="s">
        <v>459</v>
      </c>
      <c r="AM72" s="162"/>
      <c r="AN72" s="162"/>
      <c r="AO72" s="163"/>
      <c r="AP72" s="171" t="s">
        <v>433</v>
      </c>
      <c r="AQ72" s="172"/>
      <c r="AR72" s="172"/>
      <c r="AS72" s="172"/>
      <c r="AT72" s="172"/>
      <c r="AU72" s="172"/>
      <c r="AV72" s="172"/>
      <c r="AW72" s="173"/>
    </row>
    <row r="73" spans="2:49" ht="11.25" customHeight="1">
      <c r="B73" s="102" t="s">
        <v>19</v>
      </c>
      <c r="C73" s="103"/>
      <c r="D73" s="103"/>
      <c r="E73" s="103"/>
      <c r="F73" s="103"/>
      <c r="G73" s="104"/>
      <c r="H73" s="106">
        <v>0.625</v>
      </c>
      <c r="I73" s="154"/>
      <c r="J73" s="154"/>
      <c r="K73" s="154"/>
      <c r="L73" s="154"/>
      <c r="M73" s="155"/>
      <c r="N73" s="102" t="s">
        <v>255</v>
      </c>
      <c r="O73" s="104"/>
      <c r="P73" s="165" t="s">
        <v>64</v>
      </c>
      <c r="Q73" s="166"/>
      <c r="R73" s="166"/>
      <c r="S73" s="166"/>
      <c r="T73" s="166"/>
      <c r="U73" s="166"/>
      <c r="V73" s="166"/>
      <c r="W73" s="166"/>
      <c r="X73" s="54" t="s">
        <v>13</v>
      </c>
      <c r="Y73" s="166" t="s">
        <v>252</v>
      </c>
      <c r="Z73" s="166"/>
      <c r="AA73" s="166"/>
      <c r="AB73" s="166"/>
      <c r="AC73" s="166"/>
      <c r="AD73" s="166"/>
      <c r="AE73" s="166"/>
      <c r="AF73" s="167"/>
      <c r="AG73" s="165" t="s">
        <v>253</v>
      </c>
      <c r="AH73" s="166"/>
      <c r="AI73" s="166"/>
      <c r="AJ73" s="166"/>
      <c r="AK73" s="166"/>
      <c r="AL73" s="166"/>
      <c r="AM73" s="166"/>
      <c r="AN73" s="166"/>
      <c r="AO73" s="54" t="s">
        <v>13</v>
      </c>
      <c r="AP73" s="166" t="s">
        <v>65</v>
      </c>
      <c r="AQ73" s="166"/>
      <c r="AR73" s="166"/>
      <c r="AS73" s="166"/>
      <c r="AT73" s="166"/>
      <c r="AU73" s="166"/>
      <c r="AV73" s="166"/>
      <c r="AW73" s="167"/>
    </row>
    <row r="74" spans="2:49" ht="11.25" customHeight="1">
      <c r="B74" s="82"/>
      <c r="C74" s="78"/>
      <c r="D74" s="78"/>
      <c r="E74" s="78"/>
      <c r="F74" s="78"/>
      <c r="G74" s="105"/>
      <c r="H74" s="156"/>
      <c r="I74" s="157"/>
      <c r="J74" s="157"/>
      <c r="K74" s="157"/>
      <c r="L74" s="157"/>
      <c r="M74" s="158"/>
      <c r="N74" s="82"/>
      <c r="O74" s="105"/>
      <c r="P74" s="164" t="s">
        <v>455</v>
      </c>
      <c r="Q74" s="162"/>
      <c r="R74" s="162"/>
      <c r="S74" s="162"/>
      <c r="T74" s="57" t="s">
        <v>14</v>
      </c>
      <c r="U74" s="162" t="s">
        <v>456</v>
      </c>
      <c r="V74" s="162"/>
      <c r="W74" s="162"/>
      <c r="X74" s="163"/>
      <c r="Y74" s="171"/>
      <c r="Z74" s="172"/>
      <c r="AA74" s="172"/>
      <c r="AB74" s="172"/>
      <c r="AC74" s="172"/>
      <c r="AD74" s="172"/>
      <c r="AE74" s="172"/>
      <c r="AF74" s="173"/>
      <c r="AG74" s="164" t="s">
        <v>457</v>
      </c>
      <c r="AH74" s="162"/>
      <c r="AI74" s="162"/>
      <c r="AJ74" s="162"/>
      <c r="AK74" s="57" t="s">
        <v>14</v>
      </c>
      <c r="AL74" s="162" t="s">
        <v>461</v>
      </c>
      <c r="AM74" s="162"/>
      <c r="AN74" s="162"/>
      <c r="AO74" s="163"/>
      <c r="AP74" s="171"/>
      <c r="AQ74" s="172"/>
      <c r="AR74" s="172"/>
      <c r="AS74" s="172"/>
      <c r="AT74" s="172"/>
      <c r="AU74" s="172"/>
      <c r="AV74" s="172"/>
      <c r="AW74" s="173"/>
    </row>
    <row r="75" spans="2:49" ht="11.25" customHeight="1">
      <c r="B75" s="148" t="s">
        <v>50</v>
      </c>
      <c r="C75" s="129"/>
      <c r="D75" s="129"/>
      <c r="E75" s="129"/>
      <c r="F75" s="129"/>
      <c r="G75" s="130"/>
      <c r="H75" s="128">
        <v>0.6875</v>
      </c>
      <c r="I75" s="149"/>
      <c r="J75" s="149"/>
      <c r="K75" s="149"/>
      <c r="L75" s="149"/>
      <c r="M75" s="150"/>
      <c r="N75" s="148" t="s">
        <v>203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30"/>
    </row>
    <row r="76" spans="2:49" ht="11.25" customHeight="1">
      <c r="B76" s="85"/>
      <c r="C76" s="86"/>
      <c r="D76" s="86"/>
      <c r="E76" s="86"/>
      <c r="F76" s="86"/>
      <c r="G76" s="131"/>
      <c r="H76" s="151"/>
      <c r="I76" s="152"/>
      <c r="J76" s="152"/>
      <c r="K76" s="152"/>
      <c r="L76" s="152"/>
      <c r="M76" s="153"/>
      <c r="N76" s="85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131"/>
    </row>
    <row r="153" spans="33:46" ht="11.25" customHeight="1">
      <c r="AG153" s="183"/>
      <c r="AH153" s="183"/>
      <c r="AI153" s="183"/>
      <c r="AJ153" s="183"/>
      <c r="AQ153" s="183"/>
      <c r="AR153" s="183"/>
      <c r="AS153" s="183"/>
      <c r="AT153" s="183"/>
    </row>
    <row r="154" spans="32:47" ht="11.25" customHeight="1">
      <c r="AF154" s="183"/>
      <c r="AG154" s="183"/>
      <c r="AH154" s="183"/>
      <c r="AI154" s="183"/>
      <c r="AP154" s="183"/>
      <c r="AQ154" s="183"/>
      <c r="AR154" s="183"/>
      <c r="AS154" s="183"/>
      <c r="AT154" s="183"/>
      <c r="AU154" s="183"/>
    </row>
    <row r="155" spans="32:47" ht="11.25" customHeight="1">
      <c r="AF155" s="183"/>
      <c r="AG155" s="183"/>
      <c r="AH155" s="183"/>
      <c r="AI155" s="183"/>
      <c r="AP155" s="183"/>
      <c r="AQ155" s="183"/>
      <c r="AR155" s="183"/>
      <c r="AS155" s="183"/>
      <c r="AT155" s="183"/>
      <c r="AU155" s="183"/>
    </row>
    <row r="156" spans="32:47" ht="11.25" customHeight="1">
      <c r="AF156" s="183"/>
      <c r="AG156" s="183"/>
      <c r="AJ156" s="183"/>
      <c r="AK156" s="183"/>
      <c r="AP156" s="183"/>
      <c r="AQ156" s="183"/>
      <c r="AT156" s="183"/>
      <c r="AU156" s="183"/>
    </row>
    <row r="157" spans="30:47" ht="11.25" customHeight="1">
      <c r="AD157" s="183"/>
      <c r="AE157" s="183"/>
      <c r="AF157" s="183"/>
      <c r="AG157" s="183"/>
      <c r="AJ157" s="183"/>
      <c r="AK157" s="183"/>
      <c r="AL157" s="183"/>
      <c r="AM157" s="183"/>
      <c r="AN157" s="183"/>
      <c r="AO157" s="183"/>
      <c r="AP157" s="183"/>
      <c r="AQ157" s="183"/>
      <c r="AT157" s="183"/>
      <c r="AU157" s="183"/>
    </row>
    <row r="158" spans="30:41" ht="11.25" customHeight="1">
      <c r="AD158" s="183"/>
      <c r="AE158" s="183"/>
      <c r="AL158" s="183"/>
      <c r="AM158" s="183"/>
      <c r="AN158" s="183"/>
      <c r="AO158" s="183"/>
    </row>
    <row r="159" spans="30:41" ht="11.25" customHeight="1">
      <c r="AD159" s="183"/>
      <c r="AE159" s="183"/>
      <c r="AL159" s="183"/>
      <c r="AM159" s="183"/>
      <c r="AN159" s="183"/>
      <c r="AO159" s="183"/>
    </row>
    <row r="160" spans="30:41" ht="11.25" customHeight="1">
      <c r="AD160" s="183"/>
      <c r="AE160" s="183"/>
      <c r="AL160" s="183"/>
      <c r="AM160" s="183"/>
      <c r="AN160" s="183"/>
      <c r="AO160" s="183"/>
    </row>
    <row r="161" spans="38:41" ht="11.25" customHeight="1">
      <c r="AL161" s="183"/>
      <c r="AM161" s="183"/>
      <c r="AN161" s="183"/>
      <c r="AO161" s="183"/>
    </row>
    <row r="162" spans="33:46" ht="11.25" customHeight="1">
      <c r="AG162" s="183"/>
      <c r="AH162" s="183"/>
      <c r="AK162" s="183"/>
      <c r="AL162" s="183"/>
      <c r="AM162" s="183"/>
      <c r="AN162" s="183"/>
      <c r="AO162" s="183"/>
      <c r="AP162" s="183"/>
      <c r="AS162" s="183"/>
      <c r="AT162" s="183"/>
    </row>
    <row r="163" spans="33:46" ht="11.25" customHeight="1">
      <c r="AG163" s="183"/>
      <c r="AH163" s="183"/>
      <c r="AK163" s="183"/>
      <c r="AL163" s="183"/>
      <c r="AM163" s="183"/>
      <c r="AN163" s="183"/>
      <c r="AO163" s="183"/>
      <c r="AP163" s="183"/>
      <c r="AS163" s="183"/>
      <c r="AT163" s="183"/>
    </row>
    <row r="167" spans="36:43" ht="11.25" customHeight="1">
      <c r="AJ167" s="183"/>
      <c r="AK167" s="183"/>
      <c r="AL167" s="183"/>
      <c r="AM167" s="183"/>
      <c r="AN167" s="183"/>
      <c r="AO167" s="183"/>
      <c r="AP167" s="183"/>
      <c r="AQ167" s="183"/>
    </row>
  </sheetData>
  <sheetProtection/>
  <mergeCells count="313">
    <mergeCell ref="AS162:AT163"/>
    <mergeCell ref="AL161:AO161"/>
    <mergeCell ref="AJ167:AQ167"/>
    <mergeCell ref="AM162:AN162"/>
    <mergeCell ref="AM163:AN163"/>
    <mergeCell ref="AP154:AQ154"/>
    <mergeCell ref="AP155:AQ155"/>
    <mergeCell ref="AT156:AU157"/>
    <mergeCell ref="AT154:AU154"/>
    <mergeCell ref="AT155:AU155"/>
    <mergeCell ref="AG162:AH163"/>
    <mergeCell ref="AK162:AL162"/>
    <mergeCell ref="AK163:AL163"/>
    <mergeCell ref="AO162:AP162"/>
    <mergeCell ref="AO163:AP163"/>
    <mergeCell ref="AR154:AS154"/>
    <mergeCell ref="AR155:AS155"/>
    <mergeCell ref="AF156:AG157"/>
    <mergeCell ref="AJ156:AK157"/>
    <mergeCell ref="AP156:AQ157"/>
    <mergeCell ref="AF154:AG154"/>
    <mergeCell ref="AF155:AG155"/>
    <mergeCell ref="AD157:AE160"/>
    <mergeCell ref="AL157:AM160"/>
    <mergeCell ref="AN157:AO160"/>
    <mergeCell ref="AH154:AI154"/>
    <mergeCell ref="AH155:AI155"/>
    <mergeCell ref="AG153:AJ153"/>
    <mergeCell ref="AQ153:AT153"/>
    <mergeCell ref="AJ24:AK24"/>
    <mergeCell ref="AM24:AN24"/>
    <mergeCell ref="AP24:AS25"/>
    <mergeCell ref="AT24:AX25"/>
    <mergeCell ref="AJ25:AK25"/>
    <mergeCell ref="AM25:AN25"/>
    <mergeCell ref="AF62:AK62"/>
    <mergeCell ref="AL62:AQ62"/>
    <mergeCell ref="AR62:AW62"/>
    <mergeCell ref="AP20:AS21"/>
    <mergeCell ref="AT20:AX21"/>
    <mergeCell ref="AJ21:AK21"/>
    <mergeCell ref="AM21:AN21"/>
    <mergeCell ref="AE22:AH23"/>
    <mergeCell ref="AJ22:AK22"/>
    <mergeCell ref="AM22:AN22"/>
    <mergeCell ref="AP22:AS23"/>
    <mergeCell ref="AT22:AX23"/>
    <mergeCell ref="AJ23:AK23"/>
    <mergeCell ref="N26:O26"/>
    <mergeCell ref="Q20:T21"/>
    <mergeCell ref="Q22:T23"/>
    <mergeCell ref="Q24:T25"/>
    <mergeCell ref="F20:I21"/>
    <mergeCell ref="F22:I23"/>
    <mergeCell ref="F24:I25"/>
    <mergeCell ref="K22:L22"/>
    <mergeCell ref="K23:L23"/>
    <mergeCell ref="K24:L24"/>
    <mergeCell ref="K25:L25"/>
    <mergeCell ref="N20:O20"/>
    <mergeCell ref="N21:O21"/>
    <mergeCell ref="N22:O22"/>
    <mergeCell ref="N23:O23"/>
    <mergeCell ref="N24:O24"/>
    <mergeCell ref="N25:O25"/>
    <mergeCell ref="U16:Y16"/>
    <mergeCell ref="U17:Y17"/>
    <mergeCell ref="U18:Y18"/>
    <mergeCell ref="F17:G17"/>
    <mergeCell ref="I17:J17"/>
    <mergeCell ref="P17:Q17"/>
    <mergeCell ref="A1:Y1"/>
    <mergeCell ref="A2:Y2"/>
    <mergeCell ref="A5:J5"/>
    <mergeCell ref="Z5:AI5"/>
    <mergeCell ref="A15:E15"/>
    <mergeCell ref="F15:J15"/>
    <mergeCell ref="K15:O15"/>
    <mergeCell ref="P15:T15"/>
    <mergeCell ref="U15:Y15"/>
    <mergeCell ref="H8:K9"/>
    <mergeCell ref="A27:Z27"/>
    <mergeCell ref="Z18:AD18"/>
    <mergeCell ref="A16:E16"/>
    <mergeCell ref="F16:J16"/>
    <mergeCell ref="K16:L16"/>
    <mergeCell ref="N16:O16"/>
    <mergeCell ref="P16:Q16"/>
    <mergeCell ref="F18:G18"/>
    <mergeCell ref="I18:J18"/>
    <mergeCell ref="K18:L18"/>
    <mergeCell ref="K31:N31"/>
    <mergeCell ref="AL31:AO31"/>
    <mergeCell ref="L32:M32"/>
    <mergeCell ref="AM32:AN32"/>
    <mergeCell ref="J20:J21"/>
    <mergeCell ref="J22:J23"/>
    <mergeCell ref="J24:J25"/>
    <mergeCell ref="P20:P21"/>
    <mergeCell ref="AI24:AI25"/>
    <mergeCell ref="AO20:AO21"/>
    <mergeCell ref="A44:Z44"/>
    <mergeCell ref="K48:N48"/>
    <mergeCell ref="AL48:AO48"/>
    <mergeCell ref="L49:M49"/>
    <mergeCell ref="AM49:AN49"/>
    <mergeCell ref="I32:I33"/>
    <mergeCell ref="I49:I50"/>
    <mergeCell ref="L50:M50"/>
    <mergeCell ref="AM50:AN50"/>
    <mergeCell ref="P32:P33"/>
    <mergeCell ref="AF49:AH50"/>
    <mergeCell ref="AK49:AL49"/>
    <mergeCell ref="AO49:AP49"/>
    <mergeCell ref="AS49:AU50"/>
    <mergeCell ref="AK50:AL50"/>
    <mergeCell ref="AO50:AP50"/>
    <mergeCell ref="AJ49:AJ50"/>
    <mergeCell ref="P56:Q59"/>
    <mergeCell ref="P63:AW63"/>
    <mergeCell ref="P64:AF64"/>
    <mergeCell ref="AG64:AW64"/>
    <mergeCell ref="P65:W65"/>
    <mergeCell ref="Y65:AF65"/>
    <mergeCell ref="AG65:AN65"/>
    <mergeCell ref="AP65:AW65"/>
    <mergeCell ref="AF61:AK61"/>
    <mergeCell ref="AL61:AW61"/>
    <mergeCell ref="P66:S66"/>
    <mergeCell ref="U66:X66"/>
    <mergeCell ref="Y66:AF66"/>
    <mergeCell ref="AG66:AJ66"/>
    <mergeCell ref="AL66:AO66"/>
    <mergeCell ref="AP66:AW66"/>
    <mergeCell ref="P67:W67"/>
    <mergeCell ref="Y67:AF67"/>
    <mergeCell ref="AG67:AN67"/>
    <mergeCell ref="AP67:AW67"/>
    <mergeCell ref="P68:S68"/>
    <mergeCell ref="U68:X68"/>
    <mergeCell ref="Y68:AF68"/>
    <mergeCell ref="AG68:AJ68"/>
    <mergeCell ref="AL68:AO68"/>
    <mergeCell ref="AP68:AW68"/>
    <mergeCell ref="AP72:AW72"/>
    <mergeCell ref="AP69:AW69"/>
    <mergeCell ref="P70:S70"/>
    <mergeCell ref="U70:X70"/>
    <mergeCell ref="Y70:AF70"/>
    <mergeCell ref="AG70:AJ70"/>
    <mergeCell ref="AL70:AO70"/>
    <mergeCell ref="AP70:AW70"/>
    <mergeCell ref="P69:W69"/>
    <mergeCell ref="AP71:AW71"/>
    <mergeCell ref="AP73:AW73"/>
    <mergeCell ref="P74:S74"/>
    <mergeCell ref="U74:X74"/>
    <mergeCell ref="Y74:AF74"/>
    <mergeCell ref="AG74:AJ74"/>
    <mergeCell ref="AL74:AO74"/>
    <mergeCell ref="AP74:AW74"/>
    <mergeCell ref="P72:S72"/>
    <mergeCell ref="P73:W73"/>
    <mergeCell ref="Y73:AF73"/>
    <mergeCell ref="AG73:AN73"/>
    <mergeCell ref="P71:W71"/>
    <mergeCell ref="Y71:AF71"/>
    <mergeCell ref="AG71:AN71"/>
    <mergeCell ref="U72:X72"/>
    <mergeCell ref="Y72:AF72"/>
    <mergeCell ref="AG72:AJ72"/>
    <mergeCell ref="AL72:AO72"/>
    <mergeCell ref="AO22:AO23"/>
    <mergeCell ref="AO24:AO25"/>
    <mergeCell ref="P22:P23"/>
    <mergeCell ref="P24:P25"/>
    <mergeCell ref="AE20:AH21"/>
    <mergeCell ref="AJ20:AK20"/>
    <mergeCell ref="AM20:AN20"/>
    <mergeCell ref="AM23:AN23"/>
    <mergeCell ref="Z24:AD25"/>
    <mergeCell ref="AE24:AH25"/>
    <mergeCell ref="N67:O68"/>
    <mergeCell ref="N69:O70"/>
    <mergeCell ref="N73:O74"/>
    <mergeCell ref="AQ56:AR59"/>
    <mergeCell ref="AH52:AK53"/>
    <mergeCell ref="N71:O72"/>
    <mergeCell ref="AH54:AK55"/>
    <mergeCell ref="O54:R55"/>
    <mergeCell ref="Y69:AF69"/>
    <mergeCell ref="AG69:AN69"/>
    <mergeCell ref="B65:G66"/>
    <mergeCell ref="H65:M66"/>
    <mergeCell ref="N63:O64"/>
    <mergeCell ref="U22:Y23"/>
    <mergeCell ref="U24:Y25"/>
    <mergeCell ref="A24:E25"/>
    <mergeCell ref="H39:I42"/>
    <mergeCell ref="G37:J38"/>
    <mergeCell ref="G35:J36"/>
    <mergeCell ref="AI20:AI21"/>
    <mergeCell ref="AI22:AI23"/>
    <mergeCell ref="Z15:AD15"/>
    <mergeCell ref="AP37:AS38"/>
    <mergeCell ref="K39:N40"/>
    <mergeCell ref="AL39:AO40"/>
    <mergeCell ref="O35:R36"/>
    <mergeCell ref="O37:R38"/>
    <mergeCell ref="AH35:AK36"/>
    <mergeCell ref="P39:Q42"/>
    <mergeCell ref="P8:S9"/>
    <mergeCell ref="Q12:T13"/>
    <mergeCell ref="L13:O14"/>
    <mergeCell ref="U20:Y21"/>
    <mergeCell ref="Z20:AD21"/>
    <mergeCell ref="Z22:AD23"/>
    <mergeCell ref="P18:T18"/>
    <mergeCell ref="S16:T16"/>
    <mergeCell ref="S17:T17"/>
    <mergeCell ref="N18:O18"/>
    <mergeCell ref="AK5:AN6"/>
    <mergeCell ref="AG8:AJ9"/>
    <mergeCell ref="AO8:AR9"/>
    <mergeCell ref="AF12:AI13"/>
    <mergeCell ref="AP12:AS13"/>
    <mergeCell ref="AK13:AN14"/>
    <mergeCell ref="AL10:AM11"/>
    <mergeCell ref="G12:J13"/>
    <mergeCell ref="M10:N11"/>
    <mergeCell ref="L5:O6"/>
    <mergeCell ref="A20:E21"/>
    <mergeCell ref="A22:E23"/>
    <mergeCell ref="A17:E17"/>
    <mergeCell ref="K17:O17"/>
    <mergeCell ref="K20:L20"/>
    <mergeCell ref="K21:L21"/>
    <mergeCell ref="A18:E18"/>
    <mergeCell ref="B67:G68"/>
    <mergeCell ref="H67:M68"/>
    <mergeCell ref="B69:G70"/>
    <mergeCell ref="H69:M70"/>
    <mergeCell ref="B73:G74"/>
    <mergeCell ref="H73:M74"/>
    <mergeCell ref="B71:G72"/>
    <mergeCell ref="H71:M72"/>
    <mergeCell ref="B75:G76"/>
    <mergeCell ref="H75:M76"/>
    <mergeCell ref="N75:AW76"/>
    <mergeCell ref="G54:J55"/>
    <mergeCell ref="G52:J53"/>
    <mergeCell ref="O52:R53"/>
    <mergeCell ref="H56:I59"/>
    <mergeCell ref="K56:N57"/>
    <mergeCell ref="N65:O66"/>
    <mergeCell ref="AP54:AS55"/>
    <mergeCell ref="B63:G64"/>
    <mergeCell ref="AI56:AJ59"/>
    <mergeCell ref="AL56:AO57"/>
    <mergeCell ref="AP52:AS53"/>
    <mergeCell ref="AP35:AS36"/>
    <mergeCell ref="AH37:AK38"/>
    <mergeCell ref="AI39:AJ42"/>
    <mergeCell ref="AQ39:AR42"/>
    <mergeCell ref="H63:M64"/>
    <mergeCell ref="AQ49:AQ50"/>
    <mergeCell ref="AE15:AI15"/>
    <mergeCell ref="AJ15:AN15"/>
    <mergeCell ref="AO15:AS15"/>
    <mergeCell ref="AT15:AX15"/>
    <mergeCell ref="Z16:AD16"/>
    <mergeCell ref="AE16:AI16"/>
    <mergeCell ref="AJ16:AK16"/>
    <mergeCell ref="AM16:AN16"/>
    <mergeCell ref="AO16:AP16"/>
    <mergeCell ref="AR16:AS16"/>
    <mergeCell ref="AT16:AX16"/>
    <mergeCell ref="Z17:AD17"/>
    <mergeCell ref="AE17:AF17"/>
    <mergeCell ref="AH17:AI17"/>
    <mergeCell ref="AJ17:AN17"/>
    <mergeCell ref="AO17:AP17"/>
    <mergeCell ref="AR17:AS17"/>
    <mergeCell ref="AT17:AX17"/>
    <mergeCell ref="AE18:AF18"/>
    <mergeCell ref="AH18:AI18"/>
    <mergeCell ref="AJ18:AK18"/>
    <mergeCell ref="AM18:AN18"/>
    <mergeCell ref="AO18:AS18"/>
    <mergeCell ref="AT18:AX18"/>
    <mergeCell ref="J32:K32"/>
    <mergeCell ref="J33:K33"/>
    <mergeCell ref="N32:O32"/>
    <mergeCell ref="N33:O33"/>
    <mergeCell ref="E32:G33"/>
    <mergeCell ref="R32:T33"/>
    <mergeCell ref="L33:M33"/>
    <mergeCell ref="AF32:AH33"/>
    <mergeCell ref="AK32:AL32"/>
    <mergeCell ref="AO32:AP32"/>
    <mergeCell ref="AS32:AU33"/>
    <mergeCell ref="AK33:AL33"/>
    <mergeCell ref="AO33:AP33"/>
    <mergeCell ref="AQ32:AQ33"/>
    <mergeCell ref="AJ32:AJ33"/>
    <mergeCell ref="AM33:AN33"/>
    <mergeCell ref="E49:G50"/>
    <mergeCell ref="J49:K49"/>
    <mergeCell ref="N49:O49"/>
    <mergeCell ref="R49:T50"/>
    <mergeCell ref="J50:K50"/>
    <mergeCell ref="N50:O50"/>
    <mergeCell ref="P49:P50"/>
  </mergeCells>
  <printOptions/>
  <pageMargins left="0.3937007874015748" right="0.3937007874015748" top="0.3937007874015748" bottom="0.3937007874015748" header="0.5118110236220472" footer="0.5118110236220472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75"/>
  <sheetViews>
    <sheetView zoomScalePageLayoutView="0" workbookViewId="0" topLeftCell="A43">
      <selection activeCell="AT22" sqref="AT22"/>
    </sheetView>
  </sheetViews>
  <sheetFormatPr defaultColWidth="1.875" defaultRowHeight="11.25" customHeight="1"/>
  <cols>
    <col min="1" max="10" width="1.875" style="23" customWidth="1"/>
    <col min="11" max="11" width="1.625" style="23" customWidth="1"/>
    <col min="12" max="16384" width="1.875" style="23" customWidth="1"/>
  </cols>
  <sheetData>
    <row r="1" spans="1:49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1"/>
    </row>
    <row r="2" spans="1:49" ht="13.5" customHeight="1">
      <c r="A2" s="181" t="s">
        <v>279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3.5" customHeight="1">
      <c r="A3" s="181" t="s">
        <v>280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1.25" customHeight="1">
      <c r="A5" s="40"/>
      <c r="B5" s="40"/>
      <c r="C5" s="40"/>
      <c r="D5" s="40"/>
      <c r="E5" s="40"/>
      <c r="F5" s="24"/>
      <c r="G5" s="24"/>
      <c r="H5" s="24"/>
      <c r="I5" s="24"/>
      <c r="J5" s="40"/>
      <c r="K5" s="24"/>
      <c r="L5" s="24"/>
      <c r="M5" s="40"/>
      <c r="N5" s="24"/>
      <c r="O5" s="24"/>
      <c r="P5" s="40"/>
      <c r="Q5" s="24"/>
      <c r="R5" s="24"/>
      <c r="S5" s="24"/>
      <c r="T5" s="24"/>
      <c r="U5" s="40"/>
      <c r="V5" s="40"/>
      <c r="W5" s="40"/>
      <c r="X5" s="40"/>
      <c r="Y5" s="40"/>
      <c r="Z5" s="40"/>
      <c r="AA5" s="40"/>
      <c r="AB5" s="40"/>
      <c r="AC5" s="40"/>
      <c r="AD5" s="40"/>
      <c r="AE5" s="24"/>
      <c r="AF5" s="24"/>
      <c r="AG5" s="24"/>
      <c r="AH5" s="24"/>
      <c r="AI5" s="40"/>
      <c r="AJ5" s="24"/>
      <c r="AK5" s="24"/>
      <c r="AL5" s="40"/>
      <c r="AM5" s="24"/>
      <c r="AN5" s="24"/>
      <c r="AO5" s="40"/>
      <c r="AP5" s="24"/>
      <c r="AQ5" s="24"/>
      <c r="AR5" s="24"/>
      <c r="AS5" s="24"/>
      <c r="AT5" s="40"/>
      <c r="AU5" s="40"/>
      <c r="AV5" s="40"/>
      <c r="AW5" s="40"/>
    </row>
    <row r="6" spans="1:49" ht="11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1.25" customHeight="1">
      <c r="A8" s="182" t="s">
        <v>235</v>
      </c>
      <c r="B8" s="182"/>
      <c r="C8" s="182"/>
      <c r="D8" s="182"/>
      <c r="E8" s="182"/>
      <c r="F8" s="182"/>
      <c r="G8" s="182"/>
      <c r="H8" s="182"/>
      <c r="I8" s="182"/>
      <c r="J8" s="18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82" t="s">
        <v>236</v>
      </c>
      <c r="AA8" s="182"/>
      <c r="AB8" s="182"/>
      <c r="AC8" s="182"/>
      <c r="AD8" s="182"/>
      <c r="AE8" s="182"/>
      <c r="AF8" s="182"/>
      <c r="AG8" s="182"/>
      <c r="AH8" s="182"/>
      <c r="AI8" s="182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1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137" t="s">
        <v>23</v>
      </c>
      <c r="M9" s="137"/>
      <c r="N9" s="137"/>
      <c r="O9" s="137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137" t="s">
        <v>221</v>
      </c>
      <c r="AL9" s="137"/>
      <c r="AM9" s="137"/>
      <c r="AN9" s="137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1.25" customHeight="1">
      <c r="A12" s="24"/>
      <c r="B12" s="24"/>
      <c r="C12" s="24"/>
      <c r="D12" s="24"/>
      <c r="E12" s="24"/>
      <c r="F12" s="24"/>
      <c r="G12" s="24"/>
      <c r="H12" s="137" t="s">
        <v>467</v>
      </c>
      <c r="I12" s="137"/>
      <c r="J12" s="137"/>
      <c r="K12" s="137"/>
      <c r="L12" s="24"/>
      <c r="M12" s="24"/>
      <c r="N12" s="24"/>
      <c r="O12" s="24"/>
      <c r="P12" s="137" t="s">
        <v>468</v>
      </c>
      <c r="Q12" s="137"/>
      <c r="R12" s="137"/>
      <c r="S12" s="137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137" t="s">
        <v>39</v>
      </c>
      <c r="AH12" s="137"/>
      <c r="AI12" s="137"/>
      <c r="AJ12" s="137"/>
      <c r="AK12" s="24"/>
      <c r="AL12" s="24"/>
      <c r="AM12" s="24"/>
      <c r="AN12" s="24"/>
      <c r="AO12" s="137" t="s">
        <v>156</v>
      </c>
      <c r="AP12" s="137"/>
      <c r="AQ12" s="137"/>
      <c r="AR12" s="137"/>
      <c r="AS12" s="24"/>
      <c r="AT12" s="24"/>
      <c r="AU12" s="24"/>
      <c r="AV12" s="24"/>
      <c r="AW12" s="24"/>
    </row>
    <row r="13" spans="1:49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37" t="s">
        <v>208</v>
      </c>
      <c r="N13" s="13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137" t="s">
        <v>209</v>
      </c>
      <c r="AM13" s="137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37"/>
      <c r="N14" s="137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37"/>
      <c r="AM14" s="137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ht="11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ht="11.25" customHeight="1">
      <c r="A16" s="24"/>
      <c r="B16" s="24"/>
      <c r="C16" s="24"/>
      <c r="D16" s="24"/>
      <c r="E16" s="24"/>
      <c r="F16" s="24"/>
      <c r="G16" s="137" t="s">
        <v>316</v>
      </c>
      <c r="H16" s="137"/>
      <c r="I16" s="137"/>
      <c r="J16" s="137"/>
      <c r="K16" s="24"/>
      <c r="L16" s="137" t="s">
        <v>469</v>
      </c>
      <c r="M16" s="137"/>
      <c r="N16" s="137"/>
      <c r="O16" s="137"/>
      <c r="P16" s="24"/>
      <c r="Q16" s="137" t="s">
        <v>315</v>
      </c>
      <c r="R16" s="137"/>
      <c r="S16" s="137"/>
      <c r="T16" s="137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137" t="s">
        <v>124</v>
      </c>
      <c r="AG16" s="137"/>
      <c r="AH16" s="137"/>
      <c r="AI16" s="137"/>
      <c r="AJ16" s="24"/>
      <c r="AK16" s="137" t="s">
        <v>470</v>
      </c>
      <c r="AL16" s="137"/>
      <c r="AM16" s="137"/>
      <c r="AN16" s="137"/>
      <c r="AO16" s="24"/>
      <c r="AP16" s="137" t="s">
        <v>434</v>
      </c>
      <c r="AQ16" s="137"/>
      <c r="AR16" s="137"/>
      <c r="AS16" s="137"/>
      <c r="AT16" s="24"/>
      <c r="AU16" s="24"/>
      <c r="AV16" s="24"/>
      <c r="AW16" s="24"/>
    </row>
    <row r="17" spans="1:49" ht="11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50" ht="11.25" customHeight="1">
      <c r="A18" s="142" t="s">
        <v>238</v>
      </c>
      <c r="B18" s="143"/>
      <c r="C18" s="143"/>
      <c r="D18" s="143"/>
      <c r="E18" s="144"/>
      <c r="F18" s="142" t="str">
        <f>L9</f>
        <v>七尾</v>
      </c>
      <c r="G18" s="143"/>
      <c r="H18" s="143"/>
      <c r="I18" s="143"/>
      <c r="J18" s="144"/>
      <c r="K18" s="142" t="str">
        <f>G16</f>
        <v>大崎</v>
      </c>
      <c r="L18" s="143"/>
      <c r="M18" s="143"/>
      <c r="N18" s="143"/>
      <c r="O18" s="144"/>
      <c r="P18" s="142" t="str">
        <f>Q16</f>
        <v>あおば</v>
      </c>
      <c r="Q18" s="143"/>
      <c r="R18" s="143"/>
      <c r="S18" s="143"/>
      <c r="T18" s="144"/>
      <c r="U18" s="148" t="s">
        <v>21</v>
      </c>
      <c r="V18" s="129"/>
      <c r="W18" s="129"/>
      <c r="X18" s="129"/>
      <c r="Y18" s="130"/>
      <c r="Z18" s="142" t="s">
        <v>239</v>
      </c>
      <c r="AA18" s="143"/>
      <c r="AB18" s="143"/>
      <c r="AC18" s="143"/>
      <c r="AD18" s="144"/>
      <c r="AE18" s="142" t="str">
        <f>AK9</f>
        <v>豊岡</v>
      </c>
      <c r="AF18" s="143"/>
      <c r="AG18" s="143"/>
      <c r="AH18" s="143"/>
      <c r="AI18" s="144"/>
      <c r="AJ18" s="142" t="str">
        <f>AF16</f>
        <v>横越</v>
      </c>
      <c r="AK18" s="143"/>
      <c r="AL18" s="143"/>
      <c r="AM18" s="143"/>
      <c r="AN18" s="144"/>
      <c r="AO18" s="142" t="str">
        <f>AP16</f>
        <v>松浜</v>
      </c>
      <c r="AP18" s="143"/>
      <c r="AQ18" s="143"/>
      <c r="AR18" s="143"/>
      <c r="AS18" s="144"/>
      <c r="AT18" s="142" t="s">
        <v>21</v>
      </c>
      <c r="AU18" s="143"/>
      <c r="AV18" s="143"/>
      <c r="AW18" s="143"/>
      <c r="AX18" s="144"/>
    </row>
    <row r="19" spans="1:50" ht="11.25" customHeight="1">
      <c r="A19" s="142" t="str">
        <f>L9</f>
        <v>七尾</v>
      </c>
      <c r="B19" s="143"/>
      <c r="C19" s="143"/>
      <c r="D19" s="143"/>
      <c r="E19" s="144"/>
      <c r="F19" s="145"/>
      <c r="G19" s="146"/>
      <c r="H19" s="146"/>
      <c r="I19" s="146"/>
      <c r="J19" s="147"/>
      <c r="K19" s="142">
        <f>F23</f>
        <v>49</v>
      </c>
      <c r="L19" s="143"/>
      <c r="M19" s="28" t="s">
        <v>3</v>
      </c>
      <c r="N19" s="143">
        <f>Q23</f>
        <v>24</v>
      </c>
      <c r="O19" s="144"/>
      <c r="P19" s="142">
        <f>Q25</f>
        <v>56</v>
      </c>
      <c r="Q19" s="143"/>
      <c r="R19" s="28" t="s">
        <v>3</v>
      </c>
      <c r="S19" s="143">
        <f>F25</f>
        <v>40</v>
      </c>
      <c r="T19" s="144"/>
      <c r="U19" s="142">
        <v>1</v>
      </c>
      <c r="V19" s="143"/>
      <c r="W19" s="143"/>
      <c r="X19" s="143"/>
      <c r="Y19" s="144"/>
      <c r="Z19" s="142" t="str">
        <f>AK9</f>
        <v>豊岡</v>
      </c>
      <c r="AA19" s="143"/>
      <c r="AB19" s="143"/>
      <c r="AC19" s="143"/>
      <c r="AD19" s="144"/>
      <c r="AE19" s="145"/>
      <c r="AF19" s="146"/>
      <c r="AG19" s="146"/>
      <c r="AH19" s="146"/>
      <c r="AI19" s="147"/>
      <c r="AJ19" s="142">
        <f>AE23</f>
        <v>32</v>
      </c>
      <c r="AK19" s="143"/>
      <c r="AL19" s="28" t="s">
        <v>3</v>
      </c>
      <c r="AM19" s="143">
        <f>AP23</f>
        <v>47</v>
      </c>
      <c r="AN19" s="144"/>
      <c r="AO19" s="142">
        <f>AP25</f>
        <v>31</v>
      </c>
      <c r="AP19" s="143"/>
      <c r="AQ19" s="28" t="s">
        <v>3</v>
      </c>
      <c r="AR19" s="143">
        <f>AE25</f>
        <v>45</v>
      </c>
      <c r="AS19" s="144"/>
      <c r="AT19" s="142">
        <v>3</v>
      </c>
      <c r="AU19" s="143"/>
      <c r="AV19" s="143"/>
      <c r="AW19" s="143"/>
      <c r="AX19" s="144"/>
    </row>
    <row r="20" spans="1:50" ht="11.25" customHeight="1">
      <c r="A20" s="142" t="str">
        <f>G16</f>
        <v>大崎</v>
      </c>
      <c r="B20" s="143"/>
      <c r="C20" s="143"/>
      <c r="D20" s="143"/>
      <c r="E20" s="144"/>
      <c r="F20" s="142">
        <f>Q23</f>
        <v>24</v>
      </c>
      <c r="G20" s="143"/>
      <c r="H20" s="28" t="s">
        <v>3</v>
      </c>
      <c r="I20" s="143">
        <f>F23</f>
        <v>49</v>
      </c>
      <c r="J20" s="144"/>
      <c r="K20" s="145"/>
      <c r="L20" s="146"/>
      <c r="M20" s="146"/>
      <c r="N20" s="146"/>
      <c r="O20" s="147"/>
      <c r="P20" s="142">
        <f>F27</f>
        <v>37</v>
      </c>
      <c r="Q20" s="143"/>
      <c r="R20" s="28" t="s">
        <v>3</v>
      </c>
      <c r="S20" s="143">
        <f>Q27</f>
        <v>43</v>
      </c>
      <c r="T20" s="144"/>
      <c r="U20" s="142">
        <v>3</v>
      </c>
      <c r="V20" s="143"/>
      <c r="W20" s="143"/>
      <c r="X20" s="143"/>
      <c r="Y20" s="144"/>
      <c r="Z20" s="142" t="str">
        <f>AF16</f>
        <v>横越</v>
      </c>
      <c r="AA20" s="143"/>
      <c r="AB20" s="143"/>
      <c r="AC20" s="143"/>
      <c r="AD20" s="144"/>
      <c r="AE20" s="142">
        <f>AP23</f>
        <v>47</v>
      </c>
      <c r="AF20" s="143"/>
      <c r="AG20" s="28" t="s">
        <v>3</v>
      </c>
      <c r="AH20" s="143">
        <f>AE23</f>
        <v>32</v>
      </c>
      <c r="AI20" s="144"/>
      <c r="AJ20" s="145"/>
      <c r="AK20" s="146"/>
      <c r="AL20" s="146"/>
      <c r="AM20" s="146"/>
      <c r="AN20" s="147"/>
      <c r="AO20" s="142">
        <f>AE27</f>
        <v>20</v>
      </c>
      <c r="AP20" s="143"/>
      <c r="AQ20" s="28" t="s">
        <v>3</v>
      </c>
      <c r="AR20" s="143">
        <f>AP27</f>
        <v>0</v>
      </c>
      <c r="AS20" s="144"/>
      <c r="AT20" s="142">
        <v>1</v>
      </c>
      <c r="AU20" s="143"/>
      <c r="AV20" s="143"/>
      <c r="AW20" s="143"/>
      <c r="AX20" s="144"/>
    </row>
    <row r="21" spans="1:50" ht="11.25" customHeight="1">
      <c r="A21" s="142" t="str">
        <f>Q16</f>
        <v>あおば</v>
      </c>
      <c r="B21" s="143"/>
      <c r="C21" s="143"/>
      <c r="D21" s="143"/>
      <c r="E21" s="144"/>
      <c r="F21" s="142">
        <f>F25</f>
        <v>40</v>
      </c>
      <c r="G21" s="143"/>
      <c r="H21" s="28" t="s">
        <v>3</v>
      </c>
      <c r="I21" s="143">
        <f>Q25</f>
        <v>56</v>
      </c>
      <c r="J21" s="144"/>
      <c r="K21" s="142">
        <f>Q27</f>
        <v>43</v>
      </c>
      <c r="L21" s="143"/>
      <c r="M21" s="28" t="s">
        <v>3</v>
      </c>
      <c r="N21" s="143">
        <f>F27</f>
        <v>37</v>
      </c>
      <c r="O21" s="144"/>
      <c r="P21" s="145"/>
      <c r="Q21" s="146"/>
      <c r="R21" s="146"/>
      <c r="S21" s="146"/>
      <c r="T21" s="147"/>
      <c r="U21" s="142">
        <v>2</v>
      </c>
      <c r="V21" s="143"/>
      <c r="W21" s="143"/>
      <c r="X21" s="143"/>
      <c r="Y21" s="144"/>
      <c r="Z21" s="142" t="str">
        <f>AP16</f>
        <v>松浜</v>
      </c>
      <c r="AA21" s="143"/>
      <c r="AB21" s="143"/>
      <c r="AC21" s="143"/>
      <c r="AD21" s="144"/>
      <c r="AE21" s="142">
        <f>AE25</f>
        <v>45</v>
      </c>
      <c r="AF21" s="143"/>
      <c r="AG21" s="28" t="s">
        <v>3</v>
      </c>
      <c r="AH21" s="143">
        <f>AP25</f>
        <v>31</v>
      </c>
      <c r="AI21" s="144"/>
      <c r="AJ21" s="142">
        <f>AP27</f>
        <v>0</v>
      </c>
      <c r="AK21" s="143"/>
      <c r="AL21" s="28" t="s">
        <v>3</v>
      </c>
      <c r="AM21" s="143">
        <f>AE27</f>
        <v>20</v>
      </c>
      <c r="AN21" s="144"/>
      <c r="AO21" s="145"/>
      <c r="AP21" s="146"/>
      <c r="AQ21" s="146"/>
      <c r="AR21" s="146"/>
      <c r="AS21" s="147"/>
      <c r="AT21" s="142">
        <v>2</v>
      </c>
      <c r="AU21" s="143"/>
      <c r="AV21" s="143"/>
      <c r="AW21" s="143"/>
      <c r="AX21" s="144"/>
    </row>
    <row r="22" spans="1:49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50" ht="11.25" customHeight="1">
      <c r="A23" s="137" t="str">
        <f>L9</f>
        <v>七尾</v>
      </c>
      <c r="B23" s="137"/>
      <c r="C23" s="137"/>
      <c r="D23" s="137"/>
      <c r="E23" s="137"/>
      <c r="F23" s="183">
        <f>SUM(K23:L24)</f>
        <v>49</v>
      </c>
      <c r="G23" s="183"/>
      <c r="H23" s="183"/>
      <c r="I23" s="183"/>
      <c r="J23" s="183" t="s">
        <v>2</v>
      </c>
      <c r="K23" s="183">
        <v>21</v>
      </c>
      <c r="L23" s="183"/>
      <c r="M23" s="40" t="s">
        <v>3</v>
      </c>
      <c r="N23" s="183">
        <v>15</v>
      </c>
      <c r="O23" s="183"/>
      <c r="P23" s="183" t="s">
        <v>4</v>
      </c>
      <c r="Q23" s="183">
        <f>SUM(N23:O24)</f>
        <v>24</v>
      </c>
      <c r="R23" s="183"/>
      <c r="S23" s="183"/>
      <c r="T23" s="183"/>
      <c r="U23" s="183" t="str">
        <f>G16</f>
        <v>大崎</v>
      </c>
      <c r="V23" s="183"/>
      <c r="W23" s="183"/>
      <c r="X23" s="183"/>
      <c r="Y23" s="183"/>
      <c r="Z23" s="137" t="str">
        <f>AK9</f>
        <v>豊岡</v>
      </c>
      <c r="AA23" s="137"/>
      <c r="AB23" s="137"/>
      <c r="AC23" s="137"/>
      <c r="AD23" s="137"/>
      <c r="AE23" s="183">
        <f>SUM(AJ23:AK24)</f>
        <v>32</v>
      </c>
      <c r="AF23" s="183"/>
      <c r="AG23" s="183"/>
      <c r="AH23" s="183"/>
      <c r="AI23" s="183" t="s">
        <v>2</v>
      </c>
      <c r="AJ23" s="183">
        <v>23</v>
      </c>
      <c r="AK23" s="183"/>
      <c r="AL23" s="40" t="s">
        <v>3</v>
      </c>
      <c r="AM23" s="183">
        <v>26</v>
      </c>
      <c r="AN23" s="183"/>
      <c r="AO23" s="183" t="s">
        <v>4</v>
      </c>
      <c r="AP23" s="183">
        <f>SUM(AM23:AN24)</f>
        <v>47</v>
      </c>
      <c r="AQ23" s="183"/>
      <c r="AR23" s="183"/>
      <c r="AS23" s="183"/>
      <c r="AT23" s="183" t="str">
        <f>AF16</f>
        <v>横越</v>
      </c>
      <c r="AU23" s="183"/>
      <c r="AV23" s="183"/>
      <c r="AW23" s="183"/>
      <c r="AX23" s="183"/>
    </row>
    <row r="24" spans="1:50" ht="11.25" customHeight="1">
      <c r="A24" s="137"/>
      <c r="B24" s="137"/>
      <c r="C24" s="137"/>
      <c r="D24" s="137"/>
      <c r="E24" s="137"/>
      <c r="F24" s="183"/>
      <c r="G24" s="183"/>
      <c r="H24" s="183"/>
      <c r="I24" s="183"/>
      <c r="J24" s="183"/>
      <c r="K24" s="183">
        <v>28</v>
      </c>
      <c r="L24" s="183"/>
      <c r="M24" s="40" t="s">
        <v>3</v>
      </c>
      <c r="N24" s="183">
        <v>9</v>
      </c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37"/>
      <c r="AA24" s="137"/>
      <c r="AB24" s="137"/>
      <c r="AC24" s="137"/>
      <c r="AD24" s="137"/>
      <c r="AE24" s="183"/>
      <c r="AF24" s="183"/>
      <c r="AG24" s="183"/>
      <c r="AH24" s="183"/>
      <c r="AI24" s="183"/>
      <c r="AJ24" s="183">
        <v>9</v>
      </c>
      <c r="AK24" s="183"/>
      <c r="AL24" s="40" t="s">
        <v>3</v>
      </c>
      <c r="AM24" s="183">
        <v>21</v>
      </c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</row>
    <row r="25" spans="1:50" ht="11.25" customHeight="1">
      <c r="A25" s="137" t="str">
        <f>Q16</f>
        <v>あおば</v>
      </c>
      <c r="B25" s="137"/>
      <c r="C25" s="137"/>
      <c r="D25" s="137"/>
      <c r="E25" s="137"/>
      <c r="F25" s="183">
        <f>SUM(K25:L26)</f>
        <v>40</v>
      </c>
      <c r="G25" s="183"/>
      <c r="H25" s="183"/>
      <c r="I25" s="183"/>
      <c r="J25" s="183" t="s">
        <v>2</v>
      </c>
      <c r="K25" s="183">
        <v>18</v>
      </c>
      <c r="L25" s="183"/>
      <c r="M25" s="40" t="s">
        <v>3</v>
      </c>
      <c r="N25" s="183">
        <v>27</v>
      </c>
      <c r="O25" s="183"/>
      <c r="P25" s="183" t="s">
        <v>4</v>
      </c>
      <c r="Q25" s="183">
        <f>SUM(N25:O26)</f>
        <v>56</v>
      </c>
      <c r="R25" s="183"/>
      <c r="S25" s="183"/>
      <c r="T25" s="183"/>
      <c r="U25" s="183" t="str">
        <f>L9</f>
        <v>七尾</v>
      </c>
      <c r="V25" s="183"/>
      <c r="W25" s="183"/>
      <c r="X25" s="183"/>
      <c r="Y25" s="183"/>
      <c r="Z25" s="137" t="str">
        <f>AP16</f>
        <v>松浜</v>
      </c>
      <c r="AA25" s="137"/>
      <c r="AB25" s="137"/>
      <c r="AC25" s="137"/>
      <c r="AD25" s="137"/>
      <c r="AE25" s="183">
        <f>SUM(AJ25:AK26)</f>
        <v>45</v>
      </c>
      <c r="AF25" s="183"/>
      <c r="AG25" s="183"/>
      <c r="AH25" s="183"/>
      <c r="AI25" s="183" t="s">
        <v>2</v>
      </c>
      <c r="AJ25" s="183">
        <v>23</v>
      </c>
      <c r="AK25" s="183"/>
      <c r="AL25" s="40" t="s">
        <v>3</v>
      </c>
      <c r="AM25" s="183">
        <v>12</v>
      </c>
      <c r="AN25" s="183"/>
      <c r="AO25" s="183" t="s">
        <v>4</v>
      </c>
      <c r="AP25" s="183">
        <f>SUM(AM25:AN26)</f>
        <v>31</v>
      </c>
      <c r="AQ25" s="183"/>
      <c r="AR25" s="183"/>
      <c r="AS25" s="183"/>
      <c r="AT25" s="183" t="str">
        <f>AK9</f>
        <v>豊岡</v>
      </c>
      <c r="AU25" s="183"/>
      <c r="AV25" s="183"/>
      <c r="AW25" s="183"/>
      <c r="AX25" s="183"/>
    </row>
    <row r="26" spans="1:50" ht="11.25" customHeight="1">
      <c r="A26" s="137"/>
      <c r="B26" s="137"/>
      <c r="C26" s="137"/>
      <c r="D26" s="137"/>
      <c r="E26" s="137"/>
      <c r="F26" s="183"/>
      <c r="G26" s="183"/>
      <c r="H26" s="183"/>
      <c r="I26" s="183"/>
      <c r="J26" s="183"/>
      <c r="K26" s="183">
        <v>22</v>
      </c>
      <c r="L26" s="183"/>
      <c r="M26" s="40" t="s">
        <v>3</v>
      </c>
      <c r="N26" s="183">
        <v>29</v>
      </c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37"/>
      <c r="AA26" s="137"/>
      <c r="AB26" s="137"/>
      <c r="AC26" s="137"/>
      <c r="AD26" s="137"/>
      <c r="AE26" s="183"/>
      <c r="AF26" s="183"/>
      <c r="AG26" s="183"/>
      <c r="AH26" s="183"/>
      <c r="AI26" s="183"/>
      <c r="AJ26" s="183">
        <v>22</v>
      </c>
      <c r="AK26" s="183"/>
      <c r="AL26" s="40" t="s">
        <v>3</v>
      </c>
      <c r="AM26" s="183">
        <v>19</v>
      </c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</row>
    <row r="27" spans="1:50" ht="11.25" customHeight="1">
      <c r="A27" s="183" t="str">
        <f>G16</f>
        <v>大崎</v>
      </c>
      <c r="B27" s="183"/>
      <c r="C27" s="183"/>
      <c r="D27" s="183"/>
      <c r="E27" s="183"/>
      <c r="F27" s="183">
        <f>SUM(K27:L28)</f>
        <v>37</v>
      </c>
      <c r="G27" s="183"/>
      <c r="H27" s="183"/>
      <c r="I27" s="183"/>
      <c r="J27" s="183" t="s">
        <v>2</v>
      </c>
      <c r="K27" s="183">
        <v>18</v>
      </c>
      <c r="L27" s="183"/>
      <c r="M27" s="40" t="s">
        <v>3</v>
      </c>
      <c r="N27" s="183">
        <v>17</v>
      </c>
      <c r="O27" s="183"/>
      <c r="P27" s="183" t="s">
        <v>4</v>
      </c>
      <c r="Q27" s="183">
        <f>SUM(N27:O28)</f>
        <v>43</v>
      </c>
      <c r="R27" s="183"/>
      <c r="S27" s="183"/>
      <c r="T27" s="183"/>
      <c r="U27" s="183" t="str">
        <f>Q16</f>
        <v>あおば</v>
      </c>
      <c r="V27" s="183"/>
      <c r="W27" s="183"/>
      <c r="X27" s="183"/>
      <c r="Y27" s="183"/>
      <c r="Z27" s="183" t="str">
        <f>AF16</f>
        <v>横越</v>
      </c>
      <c r="AA27" s="183"/>
      <c r="AB27" s="183"/>
      <c r="AC27" s="183"/>
      <c r="AD27" s="183"/>
      <c r="AE27" s="183">
        <v>20</v>
      </c>
      <c r="AF27" s="183"/>
      <c r="AG27" s="183"/>
      <c r="AH27" s="183"/>
      <c r="AI27" s="183" t="s">
        <v>2</v>
      </c>
      <c r="AJ27" s="183"/>
      <c r="AK27" s="183"/>
      <c r="AL27" s="40" t="s">
        <v>3</v>
      </c>
      <c r="AM27" s="183"/>
      <c r="AN27" s="183"/>
      <c r="AO27" s="183" t="s">
        <v>4</v>
      </c>
      <c r="AP27" s="183">
        <f>SUM(AM27:AN28)</f>
        <v>0</v>
      </c>
      <c r="AQ27" s="183"/>
      <c r="AR27" s="183"/>
      <c r="AS27" s="183"/>
      <c r="AT27" s="183" t="str">
        <f>AP16</f>
        <v>松浜</v>
      </c>
      <c r="AU27" s="183"/>
      <c r="AV27" s="183"/>
      <c r="AW27" s="183"/>
      <c r="AX27" s="183"/>
    </row>
    <row r="28" spans="1:50" ht="11.2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>
        <v>19</v>
      </c>
      <c r="L28" s="183"/>
      <c r="M28" s="40" t="s">
        <v>3</v>
      </c>
      <c r="N28" s="183">
        <v>26</v>
      </c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40" t="s">
        <v>3</v>
      </c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</row>
    <row r="29" spans="1:49" ht="11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1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5"/>
      <c r="Y30" s="25"/>
      <c r="Z30" s="25"/>
      <c r="AA30" s="25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1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25"/>
      <c r="Y31" s="25"/>
      <c r="Z31" s="25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1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5"/>
      <c r="Y32" s="25"/>
      <c r="Z32" s="25"/>
      <c r="AA32" s="25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1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9"/>
      <c r="V33" s="29"/>
      <c r="W33" s="29"/>
      <c r="X33" s="29"/>
      <c r="Y33" s="29"/>
      <c r="Z33" s="29"/>
      <c r="AA33" s="29"/>
      <c r="AB33" s="29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32" ht="11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85" t="s">
        <v>6</v>
      </c>
      <c r="P34" s="185"/>
      <c r="Q34" s="185"/>
      <c r="R34" s="185"/>
      <c r="S34" s="185"/>
      <c r="T34" s="185" t="s">
        <v>7</v>
      </c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21"/>
    </row>
    <row r="35" spans="1:32" ht="11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85" t="s">
        <v>8</v>
      </c>
      <c r="P35" s="185"/>
      <c r="Q35" s="185"/>
      <c r="R35" s="185"/>
      <c r="S35" s="185"/>
      <c r="T35" s="185" t="s">
        <v>31</v>
      </c>
      <c r="U35" s="185"/>
      <c r="V35" s="185"/>
      <c r="W35" s="185"/>
      <c r="X35" s="185"/>
      <c r="Y35" s="185"/>
      <c r="Z35" s="185"/>
      <c r="AA35" s="185" t="s">
        <v>10</v>
      </c>
      <c r="AB35" s="185"/>
      <c r="AC35" s="185"/>
      <c r="AD35" s="185"/>
      <c r="AE35" s="185"/>
      <c r="AF35" s="21"/>
    </row>
    <row r="36" spans="1:32" ht="11.25" customHeight="1">
      <c r="A36" s="21"/>
      <c r="B36" s="24"/>
      <c r="C36" s="148"/>
      <c r="D36" s="129"/>
      <c r="E36" s="129"/>
      <c r="F36" s="129"/>
      <c r="G36" s="129"/>
      <c r="H36" s="130"/>
      <c r="I36" s="148" t="s">
        <v>11</v>
      </c>
      <c r="J36" s="129"/>
      <c r="K36" s="129"/>
      <c r="L36" s="129"/>
      <c r="M36" s="129"/>
      <c r="N36" s="130"/>
      <c r="O36" s="142" t="s">
        <v>278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/>
      <c r="AF36" s="24"/>
    </row>
    <row r="37" spans="1:32" ht="11.25" customHeight="1">
      <c r="A37" s="21"/>
      <c r="B37" s="24"/>
      <c r="C37" s="85"/>
      <c r="D37" s="86"/>
      <c r="E37" s="86"/>
      <c r="F37" s="86"/>
      <c r="G37" s="86"/>
      <c r="H37" s="131"/>
      <c r="I37" s="85"/>
      <c r="J37" s="86"/>
      <c r="K37" s="86"/>
      <c r="L37" s="86"/>
      <c r="M37" s="86"/>
      <c r="N37" s="131"/>
      <c r="O37" s="185" t="s">
        <v>43</v>
      </c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24"/>
    </row>
    <row r="38" spans="1:32" ht="11.25" customHeight="1">
      <c r="A38" s="21"/>
      <c r="B38" s="24"/>
      <c r="C38" s="148" t="s">
        <v>12</v>
      </c>
      <c r="D38" s="129"/>
      <c r="E38" s="129"/>
      <c r="F38" s="129"/>
      <c r="G38" s="129"/>
      <c r="H38" s="130"/>
      <c r="I38" s="128">
        <v>0.3541666666666667</v>
      </c>
      <c r="J38" s="149"/>
      <c r="K38" s="149"/>
      <c r="L38" s="149"/>
      <c r="M38" s="149"/>
      <c r="N38" s="150"/>
      <c r="O38" s="159" t="str">
        <f>L9</f>
        <v>七尾</v>
      </c>
      <c r="P38" s="160"/>
      <c r="Q38" s="160"/>
      <c r="R38" s="160"/>
      <c r="S38" s="160"/>
      <c r="T38" s="160"/>
      <c r="U38" s="160"/>
      <c r="V38" s="160"/>
      <c r="W38" s="18" t="s">
        <v>13</v>
      </c>
      <c r="X38" s="160" t="str">
        <f>G16</f>
        <v>大崎</v>
      </c>
      <c r="Y38" s="160"/>
      <c r="Z38" s="160"/>
      <c r="AA38" s="160"/>
      <c r="AB38" s="160"/>
      <c r="AC38" s="160"/>
      <c r="AD38" s="160"/>
      <c r="AE38" s="161"/>
      <c r="AF38" s="24"/>
    </row>
    <row r="39" spans="1:32" ht="11.25" customHeight="1">
      <c r="A39" s="21"/>
      <c r="B39" s="24"/>
      <c r="C39" s="85"/>
      <c r="D39" s="86"/>
      <c r="E39" s="86"/>
      <c r="F39" s="86"/>
      <c r="G39" s="86"/>
      <c r="H39" s="131"/>
      <c r="I39" s="151"/>
      <c r="J39" s="152"/>
      <c r="K39" s="152"/>
      <c r="L39" s="152"/>
      <c r="M39" s="152"/>
      <c r="N39" s="153"/>
      <c r="O39" s="187" t="str">
        <f>AK9</f>
        <v>豊岡</v>
      </c>
      <c r="P39" s="175"/>
      <c r="Q39" s="175"/>
      <c r="R39" s="175"/>
      <c r="S39" s="17" t="s">
        <v>14</v>
      </c>
      <c r="T39" s="175" t="str">
        <f>AF16</f>
        <v>横越</v>
      </c>
      <c r="U39" s="175"/>
      <c r="V39" s="175"/>
      <c r="W39" s="186"/>
      <c r="X39" s="174" t="s">
        <v>442</v>
      </c>
      <c r="Y39" s="175"/>
      <c r="Z39" s="175"/>
      <c r="AA39" s="175"/>
      <c r="AB39" s="175"/>
      <c r="AC39" s="175"/>
      <c r="AD39" s="175"/>
      <c r="AE39" s="176"/>
      <c r="AF39" s="24"/>
    </row>
    <row r="40" spans="1:32" ht="11.25" customHeight="1">
      <c r="A40" s="21"/>
      <c r="B40" s="24"/>
      <c r="C40" s="148" t="s">
        <v>16</v>
      </c>
      <c r="D40" s="129"/>
      <c r="E40" s="129"/>
      <c r="F40" s="129"/>
      <c r="G40" s="129"/>
      <c r="H40" s="130"/>
      <c r="I40" s="128">
        <v>0.3993055555555556</v>
      </c>
      <c r="J40" s="149"/>
      <c r="K40" s="149"/>
      <c r="L40" s="149"/>
      <c r="M40" s="149"/>
      <c r="N40" s="150"/>
      <c r="O40" s="159" t="str">
        <f>AK9</f>
        <v>豊岡</v>
      </c>
      <c r="P40" s="160"/>
      <c r="Q40" s="160"/>
      <c r="R40" s="160"/>
      <c r="S40" s="160"/>
      <c r="T40" s="160"/>
      <c r="U40" s="160"/>
      <c r="V40" s="160"/>
      <c r="W40" s="18" t="s">
        <v>13</v>
      </c>
      <c r="X40" s="160" t="str">
        <f>AF16</f>
        <v>横越</v>
      </c>
      <c r="Y40" s="160"/>
      <c r="Z40" s="160"/>
      <c r="AA40" s="160"/>
      <c r="AB40" s="160"/>
      <c r="AC40" s="160"/>
      <c r="AD40" s="160"/>
      <c r="AE40" s="161"/>
      <c r="AF40" s="21"/>
    </row>
    <row r="41" spans="1:32" ht="11.25" customHeight="1">
      <c r="A41" s="21"/>
      <c r="B41" s="24"/>
      <c r="C41" s="85"/>
      <c r="D41" s="86"/>
      <c r="E41" s="86"/>
      <c r="F41" s="86"/>
      <c r="G41" s="86"/>
      <c r="H41" s="131"/>
      <c r="I41" s="151"/>
      <c r="J41" s="152"/>
      <c r="K41" s="152"/>
      <c r="L41" s="152"/>
      <c r="M41" s="152"/>
      <c r="N41" s="153"/>
      <c r="O41" s="187" t="s">
        <v>476</v>
      </c>
      <c r="P41" s="175"/>
      <c r="Q41" s="175"/>
      <c r="R41" s="175"/>
      <c r="S41" s="17" t="s">
        <v>14</v>
      </c>
      <c r="T41" s="175" t="s">
        <v>23</v>
      </c>
      <c r="U41" s="175"/>
      <c r="V41" s="175"/>
      <c r="W41" s="186"/>
      <c r="X41" s="174" t="s">
        <v>464</v>
      </c>
      <c r="Y41" s="175"/>
      <c r="Z41" s="175"/>
      <c r="AA41" s="175"/>
      <c r="AB41" s="175"/>
      <c r="AC41" s="175"/>
      <c r="AD41" s="175"/>
      <c r="AE41" s="176"/>
      <c r="AF41" s="21"/>
    </row>
    <row r="42" spans="1:32" ht="11.25" customHeight="1">
      <c r="A42" s="21"/>
      <c r="B42" s="24"/>
      <c r="C42" s="148" t="s">
        <v>17</v>
      </c>
      <c r="D42" s="129"/>
      <c r="E42" s="129"/>
      <c r="F42" s="129"/>
      <c r="G42" s="129"/>
      <c r="H42" s="130"/>
      <c r="I42" s="128">
        <v>0.4444444444444444</v>
      </c>
      <c r="J42" s="149"/>
      <c r="K42" s="149"/>
      <c r="L42" s="149"/>
      <c r="M42" s="149"/>
      <c r="N42" s="150"/>
      <c r="O42" s="159" t="str">
        <f>Q16</f>
        <v>あおば</v>
      </c>
      <c r="P42" s="160"/>
      <c r="Q42" s="160"/>
      <c r="R42" s="160"/>
      <c r="S42" s="160"/>
      <c r="T42" s="160"/>
      <c r="U42" s="160"/>
      <c r="V42" s="160"/>
      <c r="W42" s="18" t="s">
        <v>13</v>
      </c>
      <c r="X42" s="160" t="str">
        <f>L9</f>
        <v>七尾</v>
      </c>
      <c r="Y42" s="160"/>
      <c r="Z42" s="160"/>
      <c r="AA42" s="160"/>
      <c r="AB42" s="160"/>
      <c r="AC42" s="160"/>
      <c r="AD42" s="160"/>
      <c r="AE42" s="161"/>
      <c r="AF42" s="21"/>
    </row>
    <row r="43" spans="1:32" ht="11.25" customHeight="1">
      <c r="A43" s="21"/>
      <c r="B43" s="21"/>
      <c r="C43" s="85"/>
      <c r="D43" s="86"/>
      <c r="E43" s="86"/>
      <c r="F43" s="86"/>
      <c r="G43" s="86"/>
      <c r="H43" s="131"/>
      <c r="I43" s="151"/>
      <c r="J43" s="152"/>
      <c r="K43" s="152"/>
      <c r="L43" s="152"/>
      <c r="M43" s="152"/>
      <c r="N43" s="153"/>
      <c r="O43" s="187" t="s">
        <v>434</v>
      </c>
      <c r="P43" s="175"/>
      <c r="Q43" s="175"/>
      <c r="R43" s="175"/>
      <c r="S43" s="17" t="s">
        <v>14</v>
      </c>
      <c r="T43" s="175" t="str">
        <f>AK9</f>
        <v>豊岡</v>
      </c>
      <c r="U43" s="175"/>
      <c r="V43" s="175"/>
      <c r="W43" s="186"/>
      <c r="X43" s="174" t="s">
        <v>465</v>
      </c>
      <c r="Y43" s="175"/>
      <c r="Z43" s="175"/>
      <c r="AA43" s="175"/>
      <c r="AB43" s="175"/>
      <c r="AC43" s="175"/>
      <c r="AD43" s="175"/>
      <c r="AE43" s="176"/>
      <c r="AF43" s="21"/>
    </row>
    <row r="44" spans="1:32" ht="11.25" customHeight="1">
      <c r="A44" s="21"/>
      <c r="B44" s="21"/>
      <c r="C44" s="148" t="s">
        <v>18</v>
      </c>
      <c r="D44" s="129"/>
      <c r="E44" s="129"/>
      <c r="F44" s="129"/>
      <c r="G44" s="129"/>
      <c r="H44" s="130"/>
      <c r="I44" s="128">
        <v>0.4895833333333333</v>
      </c>
      <c r="J44" s="149"/>
      <c r="K44" s="149"/>
      <c r="L44" s="149"/>
      <c r="M44" s="149"/>
      <c r="N44" s="150"/>
      <c r="O44" s="159" t="str">
        <f>AP16</f>
        <v>松浜</v>
      </c>
      <c r="P44" s="160"/>
      <c r="Q44" s="160"/>
      <c r="R44" s="160"/>
      <c r="S44" s="160"/>
      <c r="T44" s="160"/>
      <c r="U44" s="160"/>
      <c r="V44" s="160"/>
      <c r="W44" s="18" t="s">
        <v>13</v>
      </c>
      <c r="X44" s="160" t="str">
        <f>AK9</f>
        <v>豊岡</v>
      </c>
      <c r="Y44" s="160"/>
      <c r="Z44" s="160"/>
      <c r="AA44" s="160"/>
      <c r="AB44" s="160"/>
      <c r="AC44" s="160"/>
      <c r="AD44" s="160"/>
      <c r="AE44" s="161"/>
      <c r="AF44" s="21"/>
    </row>
    <row r="45" spans="1:32" ht="11.25" customHeight="1">
      <c r="A45" s="21"/>
      <c r="B45" s="21"/>
      <c r="C45" s="85"/>
      <c r="D45" s="86"/>
      <c r="E45" s="86"/>
      <c r="F45" s="86"/>
      <c r="G45" s="86"/>
      <c r="H45" s="131"/>
      <c r="I45" s="151"/>
      <c r="J45" s="152"/>
      <c r="K45" s="152"/>
      <c r="L45" s="152"/>
      <c r="M45" s="152"/>
      <c r="N45" s="153"/>
      <c r="O45" s="187" t="s">
        <v>466</v>
      </c>
      <c r="P45" s="175"/>
      <c r="Q45" s="175"/>
      <c r="R45" s="175"/>
      <c r="S45" s="17" t="s">
        <v>14</v>
      </c>
      <c r="T45" s="175" t="s">
        <v>315</v>
      </c>
      <c r="U45" s="175"/>
      <c r="V45" s="175"/>
      <c r="W45" s="186"/>
      <c r="X45" s="174" t="s">
        <v>477</v>
      </c>
      <c r="Y45" s="175"/>
      <c r="Z45" s="175"/>
      <c r="AA45" s="175"/>
      <c r="AB45" s="175"/>
      <c r="AC45" s="175"/>
      <c r="AD45" s="175"/>
      <c r="AE45" s="176"/>
      <c r="AF45" s="21"/>
    </row>
    <row r="46" spans="1:32" ht="11.25" customHeight="1">
      <c r="A46" s="21"/>
      <c r="B46" s="21"/>
      <c r="C46" s="148" t="s">
        <v>19</v>
      </c>
      <c r="D46" s="129"/>
      <c r="E46" s="129"/>
      <c r="F46" s="129"/>
      <c r="G46" s="129"/>
      <c r="H46" s="130"/>
      <c r="I46" s="128">
        <v>0.5347222222222222</v>
      </c>
      <c r="J46" s="149"/>
      <c r="K46" s="149"/>
      <c r="L46" s="149"/>
      <c r="M46" s="149"/>
      <c r="N46" s="150"/>
      <c r="O46" s="159" t="str">
        <f>G16</f>
        <v>大崎</v>
      </c>
      <c r="P46" s="160"/>
      <c r="Q46" s="160"/>
      <c r="R46" s="160"/>
      <c r="S46" s="160"/>
      <c r="T46" s="160"/>
      <c r="U46" s="160"/>
      <c r="V46" s="160"/>
      <c r="W46" s="18" t="s">
        <v>13</v>
      </c>
      <c r="X46" s="160" t="str">
        <f>Q16</f>
        <v>あおば</v>
      </c>
      <c r="Y46" s="160"/>
      <c r="Z46" s="160"/>
      <c r="AA46" s="160"/>
      <c r="AB46" s="160"/>
      <c r="AC46" s="160"/>
      <c r="AD46" s="160"/>
      <c r="AE46" s="161"/>
      <c r="AF46" s="21"/>
    </row>
    <row r="47" spans="1:32" ht="11.25" customHeight="1">
      <c r="A47" s="21"/>
      <c r="B47" s="21"/>
      <c r="C47" s="85"/>
      <c r="D47" s="86"/>
      <c r="E47" s="86"/>
      <c r="F47" s="86"/>
      <c r="G47" s="86"/>
      <c r="H47" s="131"/>
      <c r="I47" s="151"/>
      <c r="J47" s="152"/>
      <c r="K47" s="152"/>
      <c r="L47" s="152"/>
      <c r="M47" s="152"/>
      <c r="N47" s="153"/>
      <c r="O47" s="187" t="s">
        <v>328</v>
      </c>
      <c r="P47" s="175"/>
      <c r="Q47" s="175"/>
      <c r="R47" s="175"/>
      <c r="S47" s="17" t="s">
        <v>14</v>
      </c>
      <c r="T47" s="175" t="s">
        <v>434</v>
      </c>
      <c r="U47" s="175"/>
      <c r="V47" s="175"/>
      <c r="W47" s="186"/>
      <c r="X47" s="174" t="str">
        <f>AK9</f>
        <v>豊岡</v>
      </c>
      <c r="Y47" s="175"/>
      <c r="Z47" s="175"/>
      <c r="AA47" s="175"/>
      <c r="AB47" s="175"/>
      <c r="AC47" s="175"/>
      <c r="AD47" s="175"/>
      <c r="AE47" s="176"/>
      <c r="AF47" s="21"/>
    </row>
    <row r="48" spans="1:32" ht="11.25" customHeight="1">
      <c r="A48" s="21"/>
      <c r="B48" s="21"/>
      <c r="C48" s="148" t="s">
        <v>20</v>
      </c>
      <c r="D48" s="129"/>
      <c r="E48" s="129"/>
      <c r="F48" s="129"/>
      <c r="G48" s="129"/>
      <c r="H48" s="130"/>
      <c r="I48" s="128">
        <v>0.579861111111111</v>
      </c>
      <c r="J48" s="149"/>
      <c r="K48" s="149"/>
      <c r="L48" s="149"/>
      <c r="M48" s="149"/>
      <c r="N48" s="150"/>
      <c r="O48" s="159" t="str">
        <f>AF16</f>
        <v>横越</v>
      </c>
      <c r="P48" s="160"/>
      <c r="Q48" s="160"/>
      <c r="R48" s="160"/>
      <c r="S48" s="160"/>
      <c r="T48" s="160"/>
      <c r="U48" s="160"/>
      <c r="V48" s="160"/>
      <c r="W48" s="18" t="s">
        <v>13</v>
      </c>
      <c r="X48" s="160" t="str">
        <f>AP16</f>
        <v>松浜</v>
      </c>
      <c r="Y48" s="160"/>
      <c r="Z48" s="160"/>
      <c r="AA48" s="160"/>
      <c r="AB48" s="160"/>
      <c r="AC48" s="160"/>
      <c r="AD48" s="160"/>
      <c r="AE48" s="161"/>
      <c r="AF48" s="21"/>
    </row>
    <row r="49" spans="1:32" ht="11.25" customHeight="1">
      <c r="A49" s="21"/>
      <c r="B49" s="21"/>
      <c r="C49" s="85"/>
      <c r="D49" s="86"/>
      <c r="E49" s="86"/>
      <c r="F49" s="86"/>
      <c r="G49" s="86"/>
      <c r="H49" s="131"/>
      <c r="I49" s="151"/>
      <c r="J49" s="152"/>
      <c r="K49" s="152"/>
      <c r="L49" s="152"/>
      <c r="M49" s="152"/>
      <c r="N49" s="153"/>
      <c r="O49" s="187" t="s">
        <v>477</v>
      </c>
      <c r="P49" s="175"/>
      <c r="Q49" s="175"/>
      <c r="R49" s="175"/>
      <c r="S49" s="17" t="s">
        <v>14</v>
      </c>
      <c r="T49" s="175" t="s">
        <v>316</v>
      </c>
      <c r="U49" s="175"/>
      <c r="V49" s="175"/>
      <c r="W49" s="186"/>
      <c r="X49" s="174" t="s">
        <v>315</v>
      </c>
      <c r="Y49" s="175"/>
      <c r="Z49" s="175"/>
      <c r="AA49" s="175"/>
      <c r="AB49" s="175"/>
      <c r="AC49" s="175"/>
      <c r="AD49" s="175"/>
      <c r="AE49" s="176"/>
      <c r="AF49" s="21"/>
    </row>
    <row r="50" spans="1:32" ht="11.25" customHeight="1">
      <c r="A50" s="21"/>
      <c r="B50" s="21"/>
      <c r="C50" s="148" t="s">
        <v>281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30"/>
      <c r="AF50" s="21"/>
    </row>
    <row r="51" spans="1:32" ht="11.25" customHeight="1">
      <c r="A51" s="21"/>
      <c r="B51" s="21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31"/>
      <c r="AF51" s="21"/>
    </row>
    <row r="52" spans="1:32" ht="11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1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49" ht="11.25" customHeight="1">
      <c r="A54" s="21"/>
      <c r="B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11.25" customHeight="1">
      <c r="A55" s="21"/>
      <c r="B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159" spans="32:47" ht="11.25" customHeight="1"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</row>
    <row r="161" spans="33:46" ht="11.25" customHeight="1">
      <c r="AG161" s="183"/>
      <c r="AH161" s="183"/>
      <c r="AI161" s="183"/>
      <c r="AJ161" s="183"/>
      <c r="AQ161" s="183"/>
      <c r="AR161" s="183"/>
      <c r="AS161" s="183"/>
      <c r="AT161" s="183"/>
    </row>
    <row r="162" spans="32:47" ht="11.25" customHeight="1">
      <c r="AF162" s="183"/>
      <c r="AG162" s="183"/>
      <c r="AH162" s="183"/>
      <c r="AI162" s="183"/>
      <c r="AP162" s="183"/>
      <c r="AQ162" s="183"/>
      <c r="AR162" s="183"/>
      <c r="AS162" s="183"/>
      <c r="AT162" s="183"/>
      <c r="AU162" s="183"/>
    </row>
    <row r="163" spans="32:47" ht="11.25" customHeight="1">
      <c r="AF163" s="183"/>
      <c r="AG163" s="183"/>
      <c r="AH163" s="183"/>
      <c r="AI163" s="183"/>
      <c r="AP163" s="183"/>
      <c r="AQ163" s="183"/>
      <c r="AR163" s="183"/>
      <c r="AS163" s="183"/>
      <c r="AT163" s="183"/>
      <c r="AU163" s="183"/>
    </row>
    <row r="164" spans="32:47" ht="11.25" customHeight="1">
      <c r="AF164" s="183"/>
      <c r="AG164" s="183"/>
      <c r="AJ164" s="183"/>
      <c r="AK164" s="183"/>
      <c r="AP164" s="183"/>
      <c r="AQ164" s="183"/>
      <c r="AT164" s="183"/>
      <c r="AU164" s="183"/>
    </row>
    <row r="165" spans="30:47" ht="11.25" customHeight="1">
      <c r="AD165" s="183"/>
      <c r="AE165" s="183"/>
      <c r="AF165" s="183"/>
      <c r="AG165" s="183"/>
      <c r="AJ165" s="183"/>
      <c r="AK165" s="183"/>
      <c r="AL165" s="183"/>
      <c r="AM165" s="183"/>
      <c r="AN165" s="183"/>
      <c r="AO165" s="183"/>
      <c r="AP165" s="183"/>
      <c r="AQ165" s="183"/>
      <c r="AT165" s="183"/>
      <c r="AU165" s="183"/>
    </row>
    <row r="166" spans="30:41" ht="11.25" customHeight="1">
      <c r="AD166" s="183"/>
      <c r="AE166" s="183"/>
      <c r="AL166" s="183"/>
      <c r="AM166" s="183"/>
      <c r="AN166" s="183"/>
      <c r="AO166" s="183"/>
    </row>
    <row r="167" spans="30:41" ht="11.25" customHeight="1">
      <c r="AD167" s="183"/>
      <c r="AE167" s="183"/>
      <c r="AL167" s="183"/>
      <c r="AM167" s="183"/>
      <c r="AN167" s="183"/>
      <c r="AO167" s="183"/>
    </row>
    <row r="168" spans="30:41" ht="11.25" customHeight="1">
      <c r="AD168" s="183"/>
      <c r="AE168" s="183"/>
      <c r="AL168" s="183"/>
      <c r="AM168" s="183"/>
      <c r="AN168" s="183"/>
      <c r="AO168" s="183"/>
    </row>
    <row r="169" spans="38:41" ht="11.25" customHeight="1">
      <c r="AL169" s="183"/>
      <c r="AM169" s="183"/>
      <c r="AN169" s="183"/>
      <c r="AO169" s="183"/>
    </row>
    <row r="170" spans="33:46" ht="11.25" customHeight="1">
      <c r="AG170" s="183"/>
      <c r="AH170" s="183"/>
      <c r="AK170" s="183"/>
      <c r="AL170" s="183"/>
      <c r="AM170" s="183"/>
      <c r="AN170" s="183"/>
      <c r="AO170" s="183"/>
      <c r="AP170" s="183"/>
      <c r="AS170" s="183"/>
      <c r="AT170" s="183"/>
    </row>
    <row r="171" spans="33:46" ht="11.25" customHeight="1">
      <c r="AG171" s="183"/>
      <c r="AH171" s="183"/>
      <c r="AK171" s="183"/>
      <c r="AL171" s="183"/>
      <c r="AM171" s="183"/>
      <c r="AN171" s="183"/>
      <c r="AO171" s="183"/>
      <c r="AP171" s="183"/>
      <c r="AS171" s="183"/>
      <c r="AT171" s="183"/>
    </row>
    <row r="175" spans="36:43" ht="11.25" customHeight="1">
      <c r="AJ175" s="183"/>
      <c r="AK175" s="183"/>
      <c r="AL175" s="183"/>
      <c r="AM175" s="183"/>
      <c r="AN175" s="183"/>
      <c r="AO175" s="183"/>
      <c r="AP175" s="183"/>
      <c r="AQ175" s="183"/>
    </row>
  </sheetData>
  <sheetProtection/>
  <mergeCells count="213">
    <mergeCell ref="AL169:AO169"/>
    <mergeCell ref="AJ175:AQ175"/>
    <mergeCell ref="AM170:AN170"/>
    <mergeCell ref="AM171:AN171"/>
    <mergeCell ref="AG170:AH171"/>
    <mergeCell ref="AK170:AL170"/>
    <mergeCell ref="AK171:AL171"/>
    <mergeCell ref="AO170:AP170"/>
    <mergeCell ref="AO171:AP171"/>
    <mergeCell ref="AS170:AT171"/>
    <mergeCell ref="AF164:AG165"/>
    <mergeCell ref="AJ164:AK165"/>
    <mergeCell ref="AP164:AQ165"/>
    <mergeCell ref="AT164:AU165"/>
    <mergeCell ref="AT162:AU162"/>
    <mergeCell ref="AT163:AU163"/>
    <mergeCell ref="AF162:AG162"/>
    <mergeCell ref="AF163:AG163"/>
    <mergeCell ref="AP162:AQ162"/>
    <mergeCell ref="AP163:AQ163"/>
    <mergeCell ref="AD165:AE168"/>
    <mergeCell ref="AL165:AM168"/>
    <mergeCell ref="AN165:AO168"/>
    <mergeCell ref="AH162:AI162"/>
    <mergeCell ref="AH163:AI163"/>
    <mergeCell ref="AF159:AU159"/>
    <mergeCell ref="AG161:AJ161"/>
    <mergeCell ref="AQ161:AT161"/>
    <mergeCell ref="AR162:AS162"/>
    <mergeCell ref="AR163:AS163"/>
    <mergeCell ref="A6:AB6"/>
    <mergeCell ref="A8:J8"/>
    <mergeCell ref="Z8:AI8"/>
    <mergeCell ref="L9:O9"/>
    <mergeCell ref="AK9:AN9"/>
    <mergeCell ref="A2:Y2"/>
    <mergeCell ref="A3:Y3"/>
    <mergeCell ref="H12:K12"/>
    <mergeCell ref="P12:S12"/>
    <mergeCell ref="AG12:AJ12"/>
    <mergeCell ref="AO12:AR12"/>
    <mergeCell ref="M13:N14"/>
    <mergeCell ref="AL13:AM14"/>
    <mergeCell ref="G16:J16"/>
    <mergeCell ref="L16:O16"/>
    <mergeCell ref="Q16:T16"/>
    <mergeCell ref="AF16:AI16"/>
    <mergeCell ref="AK16:AN16"/>
    <mergeCell ref="AP16:AS16"/>
    <mergeCell ref="AT18:AX18"/>
    <mergeCell ref="AT19:AX19"/>
    <mergeCell ref="A18:E18"/>
    <mergeCell ref="F18:J18"/>
    <mergeCell ref="K18:O18"/>
    <mergeCell ref="P18:T18"/>
    <mergeCell ref="U18:Y18"/>
    <mergeCell ref="Z18:AD18"/>
    <mergeCell ref="I21:J21"/>
    <mergeCell ref="K21:L21"/>
    <mergeCell ref="AE18:AI18"/>
    <mergeCell ref="AJ18:AN18"/>
    <mergeCell ref="AO18:AS18"/>
    <mergeCell ref="A19:E19"/>
    <mergeCell ref="F19:J19"/>
    <mergeCell ref="Z19:AD19"/>
    <mergeCell ref="AE19:AI19"/>
    <mergeCell ref="AO19:AP19"/>
    <mergeCell ref="K23:L23"/>
    <mergeCell ref="N23:O23"/>
    <mergeCell ref="A20:E20"/>
    <mergeCell ref="K20:O20"/>
    <mergeCell ref="Z20:AD20"/>
    <mergeCell ref="AJ20:AN20"/>
    <mergeCell ref="A21:E21"/>
    <mergeCell ref="P21:T21"/>
    <mergeCell ref="Z21:AD21"/>
    <mergeCell ref="F21:G21"/>
    <mergeCell ref="AO25:AO26"/>
    <mergeCell ref="F23:I24"/>
    <mergeCell ref="AO21:AS21"/>
    <mergeCell ref="A23:E24"/>
    <mergeCell ref="J23:J24"/>
    <mergeCell ref="P23:P24"/>
    <mergeCell ref="U23:Y24"/>
    <mergeCell ref="Z23:AD24"/>
    <mergeCell ref="AI23:AI24"/>
    <mergeCell ref="AO23:AO24"/>
    <mergeCell ref="U25:Y26"/>
    <mergeCell ref="Z25:AD26"/>
    <mergeCell ref="AI25:AI26"/>
    <mergeCell ref="F25:I26"/>
    <mergeCell ref="K25:L25"/>
    <mergeCell ref="N25:O25"/>
    <mergeCell ref="Q25:T26"/>
    <mergeCell ref="K27:L27"/>
    <mergeCell ref="N27:O27"/>
    <mergeCell ref="Q27:T28"/>
    <mergeCell ref="A25:E26"/>
    <mergeCell ref="J25:J26"/>
    <mergeCell ref="P25:P26"/>
    <mergeCell ref="AJ27:AK27"/>
    <mergeCell ref="AM27:AN27"/>
    <mergeCell ref="AP27:AS28"/>
    <mergeCell ref="A27:E28"/>
    <mergeCell ref="J27:J28"/>
    <mergeCell ref="P27:P28"/>
    <mergeCell ref="U27:Y28"/>
    <mergeCell ref="Z27:AD28"/>
    <mergeCell ref="AI27:AI28"/>
    <mergeCell ref="F27:I28"/>
    <mergeCell ref="C36:H37"/>
    <mergeCell ref="I36:N37"/>
    <mergeCell ref="O37:AE37"/>
    <mergeCell ref="C38:H39"/>
    <mergeCell ref="I38:N39"/>
    <mergeCell ref="O38:V38"/>
    <mergeCell ref="C40:H41"/>
    <mergeCell ref="I40:N41"/>
    <mergeCell ref="O40:V40"/>
    <mergeCell ref="X40:AE40"/>
    <mergeCell ref="O41:R41"/>
    <mergeCell ref="X38:AE38"/>
    <mergeCell ref="O39:R39"/>
    <mergeCell ref="T39:W39"/>
    <mergeCell ref="X39:AE39"/>
    <mergeCell ref="C44:H45"/>
    <mergeCell ref="I44:N45"/>
    <mergeCell ref="O44:V44"/>
    <mergeCell ref="X44:AE44"/>
    <mergeCell ref="T41:W41"/>
    <mergeCell ref="X41:AE41"/>
    <mergeCell ref="C42:H43"/>
    <mergeCell ref="I42:N43"/>
    <mergeCell ref="O42:V42"/>
    <mergeCell ref="X42:AE42"/>
    <mergeCell ref="O45:R45"/>
    <mergeCell ref="T45:W45"/>
    <mergeCell ref="X45:AE45"/>
    <mergeCell ref="O43:R43"/>
    <mergeCell ref="T43:W43"/>
    <mergeCell ref="X43:AE43"/>
    <mergeCell ref="X48:AE48"/>
    <mergeCell ref="I46:N47"/>
    <mergeCell ref="O46:V46"/>
    <mergeCell ref="X46:AE46"/>
    <mergeCell ref="O47:R47"/>
    <mergeCell ref="X47:AE47"/>
    <mergeCell ref="AM23:AN23"/>
    <mergeCell ref="AP23:AS24"/>
    <mergeCell ref="AT23:AX24"/>
    <mergeCell ref="T47:W47"/>
    <mergeCell ref="C46:H47"/>
    <mergeCell ref="O49:R49"/>
    <mergeCell ref="T49:W49"/>
    <mergeCell ref="X49:AE49"/>
    <mergeCell ref="C48:H49"/>
    <mergeCell ref="I48:N49"/>
    <mergeCell ref="AM24:AN24"/>
    <mergeCell ref="Q23:T24"/>
    <mergeCell ref="AE23:AH24"/>
    <mergeCell ref="AE25:AH26"/>
    <mergeCell ref="AJ25:AK25"/>
    <mergeCell ref="K26:L26"/>
    <mergeCell ref="N26:O26"/>
    <mergeCell ref="AJ26:AK26"/>
    <mergeCell ref="AM26:AN26"/>
    <mergeCell ref="AJ23:AK23"/>
    <mergeCell ref="AT27:AX28"/>
    <mergeCell ref="K28:L28"/>
    <mergeCell ref="N28:O28"/>
    <mergeCell ref="AJ28:AK28"/>
    <mergeCell ref="AM28:AN28"/>
    <mergeCell ref="AM25:AN25"/>
    <mergeCell ref="AP25:AS26"/>
    <mergeCell ref="AT25:AX26"/>
    <mergeCell ref="AO27:AO28"/>
    <mergeCell ref="AE27:AH28"/>
    <mergeCell ref="AR20:AS20"/>
    <mergeCell ref="AT20:AX20"/>
    <mergeCell ref="AT21:AX21"/>
    <mergeCell ref="K19:L19"/>
    <mergeCell ref="N19:O19"/>
    <mergeCell ref="P19:Q19"/>
    <mergeCell ref="S19:T19"/>
    <mergeCell ref="U19:Y19"/>
    <mergeCell ref="AJ19:AK19"/>
    <mergeCell ref="AM19:AN19"/>
    <mergeCell ref="AM21:AN21"/>
    <mergeCell ref="AR19:AS19"/>
    <mergeCell ref="F20:G20"/>
    <mergeCell ref="I20:J20"/>
    <mergeCell ref="P20:Q20"/>
    <mergeCell ref="S20:T20"/>
    <mergeCell ref="U20:Y20"/>
    <mergeCell ref="AE20:AF20"/>
    <mergeCell ref="AH20:AI20"/>
    <mergeCell ref="AO20:AP20"/>
    <mergeCell ref="C50:AE51"/>
    <mergeCell ref="N21:O21"/>
    <mergeCell ref="U21:Y21"/>
    <mergeCell ref="AE21:AF21"/>
    <mergeCell ref="AH21:AI21"/>
    <mergeCell ref="AJ21:AK21"/>
    <mergeCell ref="K24:L24"/>
    <mergeCell ref="N24:O24"/>
    <mergeCell ref="AJ24:AK24"/>
    <mergeCell ref="O48:V48"/>
    <mergeCell ref="O34:S34"/>
    <mergeCell ref="O35:S35"/>
    <mergeCell ref="T34:AE34"/>
    <mergeCell ref="AA35:AE35"/>
    <mergeCell ref="T35:Z35"/>
    <mergeCell ref="O36:AE36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72"/>
  <sheetViews>
    <sheetView zoomScalePageLayoutView="0" workbookViewId="0" topLeftCell="A13">
      <selection activeCell="F16" sqref="F16:T18"/>
    </sheetView>
  </sheetViews>
  <sheetFormatPr defaultColWidth="1.875" defaultRowHeight="11.25" customHeight="1"/>
  <cols>
    <col min="1" max="10" width="1.875" style="23" customWidth="1"/>
    <col min="11" max="11" width="1.625" style="23" customWidth="1"/>
    <col min="12" max="16384" width="1.875" style="23" customWidth="1"/>
  </cols>
  <sheetData>
    <row r="1" spans="1:49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1"/>
    </row>
    <row r="2" spans="1:49" ht="13.5" customHeight="1">
      <c r="A2" s="181" t="s">
        <v>264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3.5" customHeight="1">
      <c r="A3" s="181" t="s">
        <v>265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1.25" customHeight="1">
      <c r="A5" s="182" t="s">
        <v>267</v>
      </c>
      <c r="B5" s="182"/>
      <c r="C5" s="182"/>
      <c r="D5" s="182"/>
      <c r="E5" s="182"/>
      <c r="F5" s="182"/>
      <c r="G5" s="182"/>
      <c r="H5" s="182"/>
      <c r="I5" s="182"/>
      <c r="J5" s="18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182" t="s">
        <v>266</v>
      </c>
      <c r="AA5" s="182"/>
      <c r="AB5" s="182"/>
      <c r="AC5" s="182"/>
      <c r="AD5" s="182"/>
      <c r="AE5" s="182"/>
      <c r="AF5" s="182"/>
      <c r="AG5" s="182"/>
      <c r="AH5" s="182"/>
      <c r="AI5" s="3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137" t="s">
        <v>314</v>
      </c>
      <c r="M6" s="137"/>
      <c r="N6" s="137"/>
      <c r="O6" s="13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37" t="s">
        <v>322</v>
      </c>
      <c r="AL6" s="137"/>
      <c r="AM6" s="137"/>
      <c r="AN6" s="137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1.25" customHeight="1">
      <c r="A9" s="24"/>
      <c r="B9" s="24"/>
      <c r="C9" s="24"/>
      <c r="D9" s="24"/>
      <c r="E9" s="24"/>
      <c r="F9" s="24"/>
      <c r="G9" s="24"/>
      <c r="H9" s="137" t="s">
        <v>35</v>
      </c>
      <c r="I9" s="137"/>
      <c r="J9" s="137"/>
      <c r="K9" s="137"/>
      <c r="L9" s="24"/>
      <c r="M9" s="24"/>
      <c r="N9" s="24"/>
      <c r="O9" s="24"/>
      <c r="P9" s="137" t="s">
        <v>116</v>
      </c>
      <c r="Q9" s="137"/>
      <c r="R9" s="137"/>
      <c r="S9" s="137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137" t="s">
        <v>271</v>
      </c>
      <c r="AH9" s="137"/>
      <c r="AI9" s="137"/>
      <c r="AJ9" s="137"/>
      <c r="AK9" s="24"/>
      <c r="AL9" s="24"/>
      <c r="AM9" s="24"/>
      <c r="AN9" s="24"/>
      <c r="AO9" s="137" t="s">
        <v>117</v>
      </c>
      <c r="AP9" s="137"/>
      <c r="AQ9" s="137"/>
      <c r="AR9" s="137"/>
      <c r="AS9" s="24"/>
      <c r="AT9" s="24"/>
      <c r="AU9" s="24"/>
      <c r="AV9" s="24"/>
      <c r="AW9" s="24"/>
    </row>
    <row r="10" spans="1:49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37" t="s">
        <v>259</v>
      </c>
      <c r="N10" s="13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137" t="s">
        <v>260</v>
      </c>
      <c r="AM10" s="137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37"/>
      <c r="N11" s="13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137"/>
      <c r="AM11" s="137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1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1.25" customHeight="1">
      <c r="A13" s="24"/>
      <c r="B13" s="24"/>
      <c r="C13" s="24"/>
      <c r="D13" s="24"/>
      <c r="E13" s="24"/>
      <c r="F13" s="24"/>
      <c r="G13" s="137" t="s">
        <v>312</v>
      </c>
      <c r="H13" s="137"/>
      <c r="I13" s="137"/>
      <c r="J13" s="137"/>
      <c r="K13" s="24"/>
      <c r="L13" s="137" t="s">
        <v>270</v>
      </c>
      <c r="M13" s="137"/>
      <c r="N13" s="137"/>
      <c r="O13" s="137"/>
      <c r="P13" s="24"/>
      <c r="Q13" s="137" t="s">
        <v>463</v>
      </c>
      <c r="R13" s="137"/>
      <c r="S13" s="137"/>
      <c r="T13" s="13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137" t="s">
        <v>133</v>
      </c>
      <c r="AG13" s="137"/>
      <c r="AH13" s="137"/>
      <c r="AI13" s="137"/>
      <c r="AJ13" s="24"/>
      <c r="AK13" s="137" t="s">
        <v>445</v>
      </c>
      <c r="AL13" s="137"/>
      <c r="AM13" s="137"/>
      <c r="AN13" s="137"/>
      <c r="AO13" s="24"/>
      <c r="AP13" s="137" t="s">
        <v>317</v>
      </c>
      <c r="AQ13" s="137"/>
      <c r="AR13" s="137"/>
      <c r="AS13" s="137"/>
      <c r="AT13" s="24"/>
      <c r="AU13" s="24"/>
      <c r="AV13" s="24"/>
      <c r="AW13" s="24"/>
    </row>
    <row r="14" spans="1:49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50" ht="11.25" customHeight="1">
      <c r="A15" s="142" t="s">
        <v>249</v>
      </c>
      <c r="B15" s="143"/>
      <c r="C15" s="143"/>
      <c r="D15" s="143"/>
      <c r="E15" s="144"/>
      <c r="F15" s="142" t="str">
        <f>L6</f>
        <v>京ヶ瀬</v>
      </c>
      <c r="G15" s="143"/>
      <c r="H15" s="143"/>
      <c r="I15" s="143"/>
      <c r="J15" s="144"/>
      <c r="K15" s="142" t="str">
        <f>G13</f>
        <v>須賀川東</v>
      </c>
      <c r="L15" s="143"/>
      <c r="M15" s="143"/>
      <c r="N15" s="143"/>
      <c r="O15" s="144"/>
      <c r="P15" s="142" t="str">
        <f>Q13</f>
        <v>南古谷</v>
      </c>
      <c r="Q15" s="143"/>
      <c r="R15" s="143"/>
      <c r="S15" s="143"/>
      <c r="T15" s="144"/>
      <c r="U15" s="148" t="s">
        <v>21</v>
      </c>
      <c r="V15" s="129"/>
      <c r="W15" s="129"/>
      <c r="X15" s="129"/>
      <c r="Y15" s="130"/>
      <c r="Z15" s="142" t="s">
        <v>248</v>
      </c>
      <c r="AA15" s="143"/>
      <c r="AB15" s="143"/>
      <c r="AC15" s="143"/>
      <c r="AD15" s="144"/>
      <c r="AE15" s="142" t="str">
        <f>AK6</f>
        <v>巣本</v>
      </c>
      <c r="AF15" s="143"/>
      <c r="AG15" s="143"/>
      <c r="AH15" s="143"/>
      <c r="AI15" s="144"/>
      <c r="AJ15" s="142" t="str">
        <f>AF13</f>
        <v>牡丹山</v>
      </c>
      <c r="AK15" s="143"/>
      <c r="AL15" s="143"/>
      <c r="AM15" s="143"/>
      <c r="AN15" s="144"/>
      <c r="AO15" s="142" t="str">
        <f>AP13</f>
        <v>荒川</v>
      </c>
      <c r="AP15" s="143"/>
      <c r="AQ15" s="143"/>
      <c r="AR15" s="143"/>
      <c r="AS15" s="144"/>
      <c r="AT15" s="148" t="s">
        <v>21</v>
      </c>
      <c r="AU15" s="129"/>
      <c r="AV15" s="129"/>
      <c r="AW15" s="129"/>
      <c r="AX15" s="130"/>
    </row>
    <row r="16" spans="1:50" ht="11.25" customHeight="1">
      <c r="A16" s="142" t="str">
        <f>L6</f>
        <v>京ヶ瀬</v>
      </c>
      <c r="B16" s="143"/>
      <c r="C16" s="143"/>
      <c r="D16" s="143"/>
      <c r="E16" s="144"/>
      <c r="F16" s="145"/>
      <c r="G16" s="146"/>
      <c r="H16" s="146"/>
      <c r="I16" s="146"/>
      <c r="J16" s="147"/>
      <c r="K16" s="142">
        <f>F20</f>
        <v>56</v>
      </c>
      <c r="L16" s="143"/>
      <c r="M16" s="28" t="s">
        <v>3</v>
      </c>
      <c r="N16" s="143">
        <f>Q20</f>
        <v>27</v>
      </c>
      <c r="O16" s="144"/>
      <c r="P16" s="142">
        <f>Q22</f>
        <v>36</v>
      </c>
      <c r="Q16" s="143"/>
      <c r="R16" s="28" t="s">
        <v>3</v>
      </c>
      <c r="S16" s="143">
        <f>F22</f>
        <v>30</v>
      </c>
      <c r="T16" s="144"/>
      <c r="U16" s="142">
        <v>1</v>
      </c>
      <c r="V16" s="143"/>
      <c r="W16" s="143"/>
      <c r="X16" s="143"/>
      <c r="Y16" s="144"/>
      <c r="Z16" s="142" t="str">
        <f>AK6</f>
        <v>巣本</v>
      </c>
      <c r="AA16" s="143"/>
      <c r="AB16" s="143"/>
      <c r="AC16" s="143"/>
      <c r="AD16" s="144"/>
      <c r="AE16" s="145"/>
      <c r="AF16" s="146"/>
      <c r="AG16" s="146"/>
      <c r="AH16" s="146"/>
      <c r="AI16" s="147"/>
      <c r="AJ16" s="142">
        <f>AE20</f>
        <v>27</v>
      </c>
      <c r="AK16" s="143"/>
      <c r="AL16" s="28" t="s">
        <v>3</v>
      </c>
      <c r="AM16" s="143">
        <f>AP20</f>
        <v>67</v>
      </c>
      <c r="AN16" s="144"/>
      <c r="AO16" s="142">
        <f>AP22</f>
        <v>37</v>
      </c>
      <c r="AP16" s="143"/>
      <c r="AQ16" s="28" t="s">
        <v>3</v>
      </c>
      <c r="AR16" s="143">
        <f>AE22</f>
        <v>33</v>
      </c>
      <c r="AS16" s="144"/>
      <c r="AT16" s="142">
        <v>2</v>
      </c>
      <c r="AU16" s="143"/>
      <c r="AV16" s="143"/>
      <c r="AW16" s="143"/>
      <c r="AX16" s="144"/>
    </row>
    <row r="17" spans="1:50" ht="11.25" customHeight="1">
      <c r="A17" s="142" t="str">
        <f>G13</f>
        <v>須賀川東</v>
      </c>
      <c r="B17" s="143"/>
      <c r="C17" s="143"/>
      <c r="D17" s="143"/>
      <c r="E17" s="144"/>
      <c r="F17" s="142">
        <f>Q20</f>
        <v>27</v>
      </c>
      <c r="G17" s="143"/>
      <c r="H17" s="28" t="s">
        <v>3</v>
      </c>
      <c r="I17" s="143">
        <f>F20</f>
        <v>56</v>
      </c>
      <c r="J17" s="144"/>
      <c r="K17" s="145"/>
      <c r="L17" s="146"/>
      <c r="M17" s="146"/>
      <c r="N17" s="146"/>
      <c r="O17" s="147"/>
      <c r="P17" s="142">
        <f>F24</f>
        <v>34</v>
      </c>
      <c r="Q17" s="143"/>
      <c r="R17" s="28" t="s">
        <v>3</v>
      </c>
      <c r="S17" s="143">
        <f>Q24</f>
        <v>70</v>
      </c>
      <c r="T17" s="144"/>
      <c r="U17" s="142">
        <v>3</v>
      </c>
      <c r="V17" s="143"/>
      <c r="W17" s="143"/>
      <c r="X17" s="143"/>
      <c r="Y17" s="144"/>
      <c r="Z17" s="142" t="str">
        <f>AF13</f>
        <v>牡丹山</v>
      </c>
      <c r="AA17" s="143"/>
      <c r="AB17" s="143"/>
      <c r="AC17" s="143"/>
      <c r="AD17" s="144"/>
      <c r="AE17" s="142">
        <f>AP20</f>
        <v>67</v>
      </c>
      <c r="AF17" s="143"/>
      <c r="AG17" s="28" t="s">
        <v>3</v>
      </c>
      <c r="AH17" s="143">
        <f>AE20</f>
        <v>27</v>
      </c>
      <c r="AI17" s="144"/>
      <c r="AJ17" s="145"/>
      <c r="AK17" s="146"/>
      <c r="AL17" s="146"/>
      <c r="AM17" s="146"/>
      <c r="AN17" s="147"/>
      <c r="AO17" s="142">
        <f>AE24</f>
        <v>63</v>
      </c>
      <c r="AP17" s="143"/>
      <c r="AQ17" s="28" t="s">
        <v>3</v>
      </c>
      <c r="AR17" s="143">
        <f>AP24</f>
        <v>34</v>
      </c>
      <c r="AS17" s="144"/>
      <c r="AT17" s="142">
        <v>1</v>
      </c>
      <c r="AU17" s="143"/>
      <c r="AV17" s="143"/>
      <c r="AW17" s="143"/>
      <c r="AX17" s="144"/>
    </row>
    <row r="18" spans="1:50" ht="11.25" customHeight="1">
      <c r="A18" s="142" t="str">
        <f>Q13</f>
        <v>南古谷</v>
      </c>
      <c r="B18" s="143"/>
      <c r="C18" s="143"/>
      <c r="D18" s="143"/>
      <c r="E18" s="144"/>
      <c r="F18" s="142">
        <f>F22</f>
        <v>30</v>
      </c>
      <c r="G18" s="143"/>
      <c r="H18" s="28" t="s">
        <v>3</v>
      </c>
      <c r="I18" s="143">
        <f>Q22</f>
        <v>36</v>
      </c>
      <c r="J18" s="144"/>
      <c r="K18" s="142">
        <f>Q24</f>
        <v>70</v>
      </c>
      <c r="L18" s="143"/>
      <c r="M18" s="28" t="s">
        <v>3</v>
      </c>
      <c r="N18" s="143">
        <f>F24</f>
        <v>34</v>
      </c>
      <c r="O18" s="144"/>
      <c r="P18" s="145"/>
      <c r="Q18" s="146"/>
      <c r="R18" s="146"/>
      <c r="S18" s="146"/>
      <c r="T18" s="147"/>
      <c r="U18" s="142">
        <v>2</v>
      </c>
      <c r="V18" s="143"/>
      <c r="W18" s="143"/>
      <c r="X18" s="143"/>
      <c r="Y18" s="144"/>
      <c r="Z18" s="142" t="str">
        <f>AP13</f>
        <v>荒川</v>
      </c>
      <c r="AA18" s="143"/>
      <c r="AB18" s="143"/>
      <c r="AC18" s="143"/>
      <c r="AD18" s="144"/>
      <c r="AE18" s="142">
        <f>AE22</f>
        <v>33</v>
      </c>
      <c r="AF18" s="143"/>
      <c r="AG18" s="28" t="s">
        <v>3</v>
      </c>
      <c r="AH18" s="143">
        <f>AP22</f>
        <v>37</v>
      </c>
      <c r="AI18" s="144"/>
      <c r="AJ18" s="142">
        <f>AP24</f>
        <v>34</v>
      </c>
      <c r="AK18" s="143"/>
      <c r="AL18" s="28" t="s">
        <v>3</v>
      </c>
      <c r="AM18" s="143">
        <f>AE24</f>
        <v>63</v>
      </c>
      <c r="AN18" s="144"/>
      <c r="AO18" s="145"/>
      <c r="AP18" s="146"/>
      <c r="AQ18" s="146"/>
      <c r="AR18" s="146"/>
      <c r="AS18" s="147"/>
      <c r="AT18" s="142">
        <v>3</v>
      </c>
      <c r="AU18" s="143"/>
      <c r="AV18" s="143"/>
      <c r="AW18" s="143"/>
      <c r="AX18" s="144"/>
    </row>
    <row r="19" spans="1:50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ht="11.25" customHeight="1">
      <c r="A20" s="137" t="str">
        <f>L6</f>
        <v>京ヶ瀬</v>
      </c>
      <c r="B20" s="137"/>
      <c r="C20" s="137"/>
      <c r="D20" s="137"/>
      <c r="E20" s="137"/>
      <c r="F20" s="183">
        <f>SUM(K20:L21)</f>
        <v>56</v>
      </c>
      <c r="G20" s="183"/>
      <c r="H20" s="183"/>
      <c r="I20" s="183"/>
      <c r="J20" s="183" t="s">
        <v>2</v>
      </c>
      <c r="K20" s="183">
        <v>37</v>
      </c>
      <c r="L20" s="183"/>
      <c r="M20" s="40" t="s">
        <v>3</v>
      </c>
      <c r="N20" s="183">
        <v>15</v>
      </c>
      <c r="O20" s="183"/>
      <c r="P20" s="183" t="s">
        <v>4</v>
      </c>
      <c r="Q20" s="183">
        <f>SUM(N20:P21)</f>
        <v>27</v>
      </c>
      <c r="R20" s="183"/>
      <c r="S20" s="183"/>
      <c r="T20" s="183"/>
      <c r="U20" s="183" t="str">
        <f>G13</f>
        <v>須賀川東</v>
      </c>
      <c r="V20" s="183"/>
      <c r="W20" s="183"/>
      <c r="X20" s="183"/>
      <c r="Y20" s="183"/>
      <c r="Z20" s="137" t="str">
        <f>AK6</f>
        <v>巣本</v>
      </c>
      <c r="AA20" s="137"/>
      <c r="AB20" s="137"/>
      <c r="AC20" s="137"/>
      <c r="AD20" s="137"/>
      <c r="AE20" s="183">
        <f>SUM(AJ20:AK21)</f>
        <v>27</v>
      </c>
      <c r="AF20" s="183"/>
      <c r="AG20" s="183"/>
      <c r="AH20" s="183"/>
      <c r="AI20" s="183" t="s">
        <v>2</v>
      </c>
      <c r="AJ20" s="183">
        <v>8</v>
      </c>
      <c r="AK20" s="183"/>
      <c r="AL20" s="40" t="s">
        <v>3</v>
      </c>
      <c r="AM20" s="183">
        <v>24</v>
      </c>
      <c r="AN20" s="183"/>
      <c r="AO20" s="183" t="s">
        <v>4</v>
      </c>
      <c r="AP20" s="183">
        <f>SUM(AM20:AO21)</f>
        <v>67</v>
      </c>
      <c r="AQ20" s="183"/>
      <c r="AR20" s="183"/>
      <c r="AS20" s="183"/>
      <c r="AT20" s="183" t="str">
        <f>AF13</f>
        <v>牡丹山</v>
      </c>
      <c r="AU20" s="183"/>
      <c r="AV20" s="183"/>
      <c r="AW20" s="183"/>
      <c r="AX20" s="183"/>
    </row>
    <row r="21" spans="1:50" ht="11.25" customHeight="1">
      <c r="A21" s="137"/>
      <c r="B21" s="137"/>
      <c r="C21" s="137"/>
      <c r="D21" s="137"/>
      <c r="E21" s="137"/>
      <c r="F21" s="183"/>
      <c r="G21" s="183"/>
      <c r="H21" s="183"/>
      <c r="I21" s="183"/>
      <c r="J21" s="183"/>
      <c r="K21" s="183">
        <v>19</v>
      </c>
      <c r="L21" s="183"/>
      <c r="M21" s="40" t="s">
        <v>3</v>
      </c>
      <c r="N21" s="183">
        <v>12</v>
      </c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37"/>
      <c r="AA21" s="137"/>
      <c r="AB21" s="137"/>
      <c r="AC21" s="137"/>
      <c r="AD21" s="137"/>
      <c r="AE21" s="183"/>
      <c r="AF21" s="183"/>
      <c r="AG21" s="183"/>
      <c r="AH21" s="183"/>
      <c r="AI21" s="183"/>
      <c r="AJ21" s="183">
        <v>19</v>
      </c>
      <c r="AK21" s="183"/>
      <c r="AL21" s="40" t="s">
        <v>3</v>
      </c>
      <c r="AM21" s="183">
        <v>43</v>
      </c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</row>
    <row r="22" spans="1:50" ht="11.25" customHeight="1">
      <c r="A22" s="137" t="str">
        <f>Q13</f>
        <v>南古谷</v>
      </c>
      <c r="B22" s="137"/>
      <c r="C22" s="137"/>
      <c r="D22" s="137"/>
      <c r="E22" s="137"/>
      <c r="F22" s="183">
        <f>SUM(K22:L23)</f>
        <v>30</v>
      </c>
      <c r="G22" s="183"/>
      <c r="H22" s="183"/>
      <c r="I22" s="183"/>
      <c r="J22" s="183" t="s">
        <v>2</v>
      </c>
      <c r="K22" s="183">
        <v>16</v>
      </c>
      <c r="L22" s="183"/>
      <c r="M22" s="40" t="s">
        <v>3</v>
      </c>
      <c r="N22" s="183">
        <v>20</v>
      </c>
      <c r="O22" s="183"/>
      <c r="P22" s="183" t="s">
        <v>4</v>
      </c>
      <c r="Q22" s="183">
        <f>SUM(N22:P23)</f>
        <v>36</v>
      </c>
      <c r="R22" s="183"/>
      <c r="S22" s="183"/>
      <c r="T22" s="183"/>
      <c r="U22" s="183" t="str">
        <f>L6</f>
        <v>京ヶ瀬</v>
      </c>
      <c r="V22" s="183"/>
      <c r="W22" s="183"/>
      <c r="X22" s="183"/>
      <c r="Y22" s="183"/>
      <c r="Z22" s="137" t="str">
        <f>AP13</f>
        <v>荒川</v>
      </c>
      <c r="AA22" s="137"/>
      <c r="AB22" s="137"/>
      <c r="AC22" s="137"/>
      <c r="AD22" s="137"/>
      <c r="AE22" s="183">
        <f>SUM(AJ22:AK23)</f>
        <v>33</v>
      </c>
      <c r="AF22" s="183"/>
      <c r="AG22" s="183"/>
      <c r="AH22" s="183"/>
      <c r="AI22" s="183" t="s">
        <v>2</v>
      </c>
      <c r="AJ22" s="183">
        <v>12</v>
      </c>
      <c r="AK22" s="183"/>
      <c r="AL22" s="40" t="s">
        <v>3</v>
      </c>
      <c r="AM22" s="183">
        <v>17</v>
      </c>
      <c r="AN22" s="183"/>
      <c r="AO22" s="183" t="s">
        <v>4</v>
      </c>
      <c r="AP22" s="183">
        <f>SUM(AM22:AO23)</f>
        <v>37</v>
      </c>
      <c r="AQ22" s="183"/>
      <c r="AR22" s="183"/>
      <c r="AS22" s="183"/>
      <c r="AT22" s="183" t="str">
        <f>AK6</f>
        <v>巣本</v>
      </c>
      <c r="AU22" s="183"/>
      <c r="AV22" s="183"/>
      <c r="AW22" s="183"/>
      <c r="AX22" s="183"/>
    </row>
    <row r="23" spans="1:50" ht="11.25" customHeight="1">
      <c r="A23" s="137"/>
      <c r="B23" s="137"/>
      <c r="C23" s="137"/>
      <c r="D23" s="137"/>
      <c r="E23" s="137"/>
      <c r="F23" s="183"/>
      <c r="G23" s="183"/>
      <c r="H23" s="183"/>
      <c r="I23" s="183"/>
      <c r="J23" s="183"/>
      <c r="K23" s="183">
        <v>14</v>
      </c>
      <c r="L23" s="183"/>
      <c r="M23" s="40" t="s">
        <v>3</v>
      </c>
      <c r="N23" s="183">
        <v>16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37"/>
      <c r="AA23" s="137"/>
      <c r="AB23" s="137"/>
      <c r="AC23" s="137"/>
      <c r="AD23" s="137"/>
      <c r="AE23" s="183"/>
      <c r="AF23" s="183"/>
      <c r="AG23" s="183"/>
      <c r="AH23" s="183"/>
      <c r="AI23" s="183"/>
      <c r="AJ23" s="183">
        <v>21</v>
      </c>
      <c r="AK23" s="183"/>
      <c r="AL23" s="40" t="s">
        <v>3</v>
      </c>
      <c r="AM23" s="183">
        <v>20</v>
      </c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</row>
    <row r="24" spans="1:50" ht="11.25" customHeight="1">
      <c r="A24" s="183" t="str">
        <f>G13</f>
        <v>須賀川東</v>
      </c>
      <c r="B24" s="183"/>
      <c r="C24" s="183"/>
      <c r="D24" s="183"/>
      <c r="E24" s="183"/>
      <c r="F24" s="183">
        <f>SUM(K24:L25)</f>
        <v>34</v>
      </c>
      <c r="G24" s="183"/>
      <c r="H24" s="183"/>
      <c r="I24" s="183"/>
      <c r="J24" s="183" t="s">
        <v>2</v>
      </c>
      <c r="K24" s="183">
        <v>10</v>
      </c>
      <c r="L24" s="183"/>
      <c r="M24" s="40" t="s">
        <v>3</v>
      </c>
      <c r="N24" s="183">
        <v>42</v>
      </c>
      <c r="O24" s="183"/>
      <c r="P24" s="183" t="s">
        <v>4</v>
      </c>
      <c r="Q24" s="183">
        <f>SUM(N24:P25)</f>
        <v>70</v>
      </c>
      <c r="R24" s="183"/>
      <c r="S24" s="183"/>
      <c r="T24" s="183"/>
      <c r="U24" s="183" t="str">
        <f>Q13</f>
        <v>南古谷</v>
      </c>
      <c r="V24" s="183"/>
      <c r="W24" s="183"/>
      <c r="X24" s="183"/>
      <c r="Y24" s="183"/>
      <c r="Z24" s="183" t="str">
        <f>AF13</f>
        <v>牡丹山</v>
      </c>
      <c r="AA24" s="183"/>
      <c r="AB24" s="183"/>
      <c r="AC24" s="183"/>
      <c r="AD24" s="183"/>
      <c r="AE24" s="183">
        <f>SUM(AJ24:AK25)</f>
        <v>63</v>
      </c>
      <c r="AF24" s="183"/>
      <c r="AG24" s="183"/>
      <c r="AH24" s="183"/>
      <c r="AI24" s="183" t="s">
        <v>2</v>
      </c>
      <c r="AJ24" s="183">
        <v>25</v>
      </c>
      <c r="AK24" s="183"/>
      <c r="AL24" s="40" t="s">
        <v>3</v>
      </c>
      <c r="AM24" s="183">
        <v>20</v>
      </c>
      <c r="AN24" s="183"/>
      <c r="AO24" s="183" t="s">
        <v>4</v>
      </c>
      <c r="AP24" s="183">
        <f>SUM(AM24:AO25)</f>
        <v>34</v>
      </c>
      <c r="AQ24" s="183"/>
      <c r="AR24" s="183"/>
      <c r="AS24" s="183"/>
      <c r="AT24" s="183" t="str">
        <f>AP13</f>
        <v>荒川</v>
      </c>
      <c r="AU24" s="183"/>
      <c r="AV24" s="183"/>
      <c r="AW24" s="183"/>
      <c r="AX24" s="183"/>
    </row>
    <row r="25" spans="1:50" ht="11.2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>
        <v>24</v>
      </c>
      <c r="L25" s="183"/>
      <c r="M25" s="40" t="s">
        <v>3</v>
      </c>
      <c r="N25" s="183">
        <v>28</v>
      </c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>
        <v>38</v>
      </c>
      <c r="AK25" s="183"/>
      <c r="AL25" s="40" t="s">
        <v>3</v>
      </c>
      <c r="AM25" s="183">
        <v>14</v>
      </c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</row>
    <row r="26" spans="1:49" ht="11.25" customHeight="1">
      <c r="A26" s="40"/>
      <c r="B26" s="40"/>
      <c r="C26" s="40"/>
      <c r="D26" s="40"/>
      <c r="E26" s="40"/>
      <c r="F26" s="24"/>
      <c r="G26" s="24"/>
      <c r="H26" s="24"/>
      <c r="I26" s="24"/>
      <c r="J26" s="40"/>
      <c r="K26" s="24"/>
      <c r="L26" s="24"/>
      <c r="M26" s="40"/>
      <c r="N26" s="24"/>
      <c r="O26" s="24"/>
      <c r="P26" s="40"/>
      <c r="Q26" s="24"/>
      <c r="R26" s="24"/>
      <c r="S26" s="24"/>
      <c r="T26" s="2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24"/>
      <c r="AF26" s="24"/>
      <c r="AG26" s="24"/>
      <c r="AH26" s="24"/>
      <c r="AI26" s="40"/>
      <c r="AJ26" s="24"/>
      <c r="AK26" s="24"/>
      <c r="AL26" s="40"/>
      <c r="AM26" s="24"/>
      <c r="AN26" s="24"/>
      <c r="AO26" s="40"/>
      <c r="AP26" s="24"/>
      <c r="AQ26" s="24"/>
      <c r="AR26" s="24"/>
      <c r="AS26" s="24"/>
      <c r="AT26" s="40"/>
      <c r="AU26" s="40"/>
      <c r="AV26" s="40"/>
      <c r="AW26" s="40"/>
    </row>
    <row r="27" spans="1:49" ht="11.2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1.25" customHeight="1">
      <c r="A29" s="182" t="s">
        <v>268</v>
      </c>
      <c r="B29" s="182"/>
      <c r="C29" s="182"/>
      <c r="D29" s="182"/>
      <c r="E29" s="182"/>
      <c r="F29" s="182"/>
      <c r="G29" s="182"/>
      <c r="H29" s="182"/>
      <c r="I29" s="182"/>
      <c r="J29" s="182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82" t="s">
        <v>269</v>
      </c>
      <c r="AA29" s="182"/>
      <c r="AB29" s="182"/>
      <c r="AC29" s="182"/>
      <c r="AD29" s="182"/>
      <c r="AE29" s="182"/>
      <c r="AF29" s="182"/>
      <c r="AG29" s="182"/>
      <c r="AH29" s="182"/>
      <c r="AI29" s="182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1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37" t="s">
        <v>122</v>
      </c>
      <c r="M30" s="137"/>
      <c r="N30" s="137"/>
      <c r="O30" s="137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37" t="s">
        <v>319</v>
      </c>
      <c r="AL30" s="137"/>
      <c r="AM30" s="137"/>
      <c r="AN30" s="137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1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1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1.25" customHeight="1">
      <c r="A33" s="24"/>
      <c r="B33" s="24"/>
      <c r="C33" s="24"/>
      <c r="D33" s="24"/>
      <c r="E33" s="24"/>
      <c r="F33" s="24"/>
      <c r="G33" s="24"/>
      <c r="H33" s="137" t="s">
        <v>195</v>
      </c>
      <c r="I33" s="137"/>
      <c r="J33" s="137"/>
      <c r="K33" s="137"/>
      <c r="L33" s="24"/>
      <c r="M33" s="24"/>
      <c r="N33" s="24"/>
      <c r="O33" s="24"/>
      <c r="P33" s="137" t="s">
        <v>196</v>
      </c>
      <c r="Q33" s="137"/>
      <c r="R33" s="137"/>
      <c r="S33" s="13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37" t="s">
        <v>194</v>
      </c>
      <c r="AH33" s="137"/>
      <c r="AI33" s="137"/>
      <c r="AJ33" s="137"/>
      <c r="AK33" s="24"/>
      <c r="AL33" s="24"/>
      <c r="AM33" s="24"/>
      <c r="AN33" s="24"/>
      <c r="AO33" s="137" t="s">
        <v>193</v>
      </c>
      <c r="AP33" s="137"/>
      <c r="AQ33" s="137"/>
      <c r="AR33" s="137"/>
      <c r="AS33" s="24"/>
      <c r="AT33" s="24"/>
      <c r="AU33" s="24"/>
      <c r="AV33" s="24"/>
      <c r="AW33" s="24"/>
    </row>
    <row r="34" spans="1:49" ht="11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37" t="s">
        <v>69</v>
      </c>
      <c r="N34" s="137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137" t="s">
        <v>70</v>
      </c>
      <c r="AM34" s="137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ht="11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37"/>
      <c r="N35" s="137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37"/>
      <c r="AM35" s="137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49" ht="11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ht="11.25" customHeight="1">
      <c r="A37" s="24"/>
      <c r="B37" s="24"/>
      <c r="C37" s="24"/>
      <c r="D37" s="24"/>
      <c r="E37" s="24"/>
      <c r="F37" s="24"/>
      <c r="G37" s="137" t="s">
        <v>330</v>
      </c>
      <c r="H37" s="137"/>
      <c r="I37" s="137"/>
      <c r="J37" s="137"/>
      <c r="K37" s="24"/>
      <c r="L37" s="137" t="s">
        <v>272</v>
      </c>
      <c r="M37" s="137"/>
      <c r="N37" s="137"/>
      <c r="O37" s="137"/>
      <c r="P37" s="24"/>
      <c r="Q37" s="137" t="s">
        <v>376</v>
      </c>
      <c r="R37" s="137"/>
      <c r="S37" s="137"/>
      <c r="T37" s="137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37" t="s">
        <v>471</v>
      </c>
      <c r="AG37" s="137"/>
      <c r="AH37" s="137"/>
      <c r="AI37" s="137"/>
      <c r="AJ37" s="24"/>
      <c r="AK37" s="137" t="s">
        <v>273</v>
      </c>
      <c r="AL37" s="137"/>
      <c r="AM37" s="137"/>
      <c r="AN37" s="137"/>
      <c r="AO37" s="24"/>
      <c r="AP37" s="137" t="s">
        <v>318</v>
      </c>
      <c r="AQ37" s="137"/>
      <c r="AR37" s="137"/>
      <c r="AS37" s="137"/>
      <c r="AT37" s="24"/>
      <c r="AU37" s="24"/>
      <c r="AV37" s="24"/>
      <c r="AW37" s="24"/>
    </row>
    <row r="38" spans="1:49" ht="11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50" ht="11.25" customHeight="1">
      <c r="A39" s="142" t="s">
        <v>261</v>
      </c>
      <c r="B39" s="143"/>
      <c r="C39" s="143"/>
      <c r="D39" s="143"/>
      <c r="E39" s="144"/>
      <c r="F39" s="142" t="str">
        <f>L30</f>
        <v>加茂</v>
      </c>
      <c r="G39" s="143"/>
      <c r="H39" s="143"/>
      <c r="I39" s="143"/>
      <c r="J39" s="144"/>
      <c r="K39" s="142" t="str">
        <f>G37</f>
        <v>葛塚東</v>
      </c>
      <c r="L39" s="143"/>
      <c r="M39" s="143"/>
      <c r="N39" s="143"/>
      <c r="O39" s="144"/>
      <c r="P39" s="142" t="str">
        <f>Q37</f>
        <v>柏崎選抜</v>
      </c>
      <c r="Q39" s="143"/>
      <c r="R39" s="143"/>
      <c r="S39" s="143"/>
      <c r="T39" s="144"/>
      <c r="U39" s="148" t="s">
        <v>21</v>
      </c>
      <c r="V39" s="129"/>
      <c r="W39" s="129"/>
      <c r="X39" s="129"/>
      <c r="Y39" s="130"/>
      <c r="Z39" s="142" t="s">
        <v>262</v>
      </c>
      <c r="AA39" s="143"/>
      <c r="AB39" s="143"/>
      <c r="AC39" s="143"/>
      <c r="AD39" s="144"/>
      <c r="AE39" s="142" t="str">
        <f>AK30</f>
        <v>黒埼</v>
      </c>
      <c r="AF39" s="143"/>
      <c r="AG39" s="143"/>
      <c r="AH39" s="143"/>
      <c r="AI39" s="144"/>
      <c r="AJ39" s="142" t="str">
        <f>AF37</f>
        <v>浜浦</v>
      </c>
      <c r="AK39" s="143"/>
      <c r="AL39" s="143"/>
      <c r="AM39" s="143"/>
      <c r="AN39" s="144"/>
      <c r="AO39" s="142" t="str">
        <f>AP37</f>
        <v>上越南</v>
      </c>
      <c r="AP39" s="143"/>
      <c r="AQ39" s="143"/>
      <c r="AR39" s="143"/>
      <c r="AS39" s="144"/>
      <c r="AT39" s="148" t="s">
        <v>21</v>
      </c>
      <c r="AU39" s="129"/>
      <c r="AV39" s="129"/>
      <c r="AW39" s="129"/>
      <c r="AX39" s="130"/>
    </row>
    <row r="40" spans="1:50" ht="11.25" customHeight="1">
      <c r="A40" s="142" t="str">
        <f>L30</f>
        <v>加茂</v>
      </c>
      <c r="B40" s="143"/>
      <c r="C40" s="143"/>
      <c r="D40" s="143"/>
      <c r="E40" s="144"/>
      <c r="F40" s="145"/>
      <c r="G40" s="146"/>
      <c r="H40" s="146"/>
      <c r="I40" s="146"/>
      <c r="J40" s="147"/>
      <c r="K40" s="142">
        <f>F44</f>
        <v>26</v>
      </c>
      <c r="L40" s="143"/>
      <c r="M40" s="28" t="s">
        <v>3</v>
      </c>
      <c r="N40" s="143">
        <f>Q44</f>
        <v>67</v>
      </c>
      <c r="O40" s="144"/>
      <c r="P40" s="142">
        <f>Q46</f>
        <v>17</v>
      </c>
      <c r="Q40" s="143"/>
      <c r="R40" s="28" t="s">
        <v>3</v>
      </c>
      <c r="S40" s="143">
        <f>F46</f>
        <v>36</v>
      </c>
      <c r="T40" s="144"/>
      <c r="U40" s="142">
        <v>3</v>
      </c>
      <c r="V40" s="143"/>
      <c r="W40" s="143"/>
      <c r="X40" s="143"/>
      <c r="Y40" s="144"/>
      <c r="Z40" s="142" t="str">
        <f>AK30</f>
        <v>黒埼</v>
      </c>
      <c r="AA40" s="143"/>
      <c r="AB40" s="143"/>
      <c r="AC40" s="143"/>
      <c r="AD40" s="144"/>
      <c r="AE40" s="145"/>
      <c r="AF40" s="146"/>
      <c r="AG40" s="146"/>
      <c r="AH40" s="146"/>
      <c r="AI40" s="147"/>
      <c r="AJ40" s="142">
        <f>AE44</f>
        <v>38</v>
      </c>
      <c r="AK40" s="143"/>
      <c r="AL40" s="28" t="s">
        <v>3</v>
      </c>
      <c r="AM40" s="143">
        <f>AP44</f>
        <v>35</v>
      </c>
      <c r="AN40" s="144"/>
      <c r="AO40" s="142">
        <f>AP46</f>
        <v>34</v>
      </c>
      <c r="AP40" s="143"/>
      <c r="AQ40" s="28" t="s">
        <v>3</v>
      </c>
      <c r="AR40" s="143">
        <f>AE46</f>
        <v>47</v>
      </c>
      <c r="AS40" s="144"/>
      <c r="AT40" s="142" t="s">
        <v>507</v>
      </c>
      <c r="AU40" s="143"/>
      <c r="AV40" s="143"/>
      <c r="AW40" s="143"/>
      <c r="AX40" s="144"/>
    </row>
    <row r="41" spans="1:50" ht="11.25" customHeight="1">
      <c r="A41" s="142" t="str">
        <f>G37</f>
        <v>葛塚東</v>
      </c>
      <c r="B41" s="143"/>
      <c r="C41" s="143"/>
      <c r="D41" s="143"/>
      <c r="E41" s="144"/>
      <c r="F41" s="142">
        <f>Q44</f>
        <v>67</v>
      </c>
      <c r="G41" s="143"/>
      <c r="H41" s="28" t="s">
        <v>3</v>
      </c>
      <c r="I41" s="143">
        <f>F44</f>
        <v>26</v>
      </c>
      <c r="J41" s="144"/>
      <c r="K41" s="145"/>
      <c r="L41" s="146"/>
      <c r="M41" s="146"/>
      <c r="N41" s="146"/>
      <c r="O41" s="147"/>
      <c r="P41" s="142">
        <f>F48</f>
        <v>54</v>
      </c>
      <c r="Q41" s="143"/>
      <c r="R41" s="28" t="s">
        <v>3</v>
      </c>
      <c r="S41" s="143">
        <f>Q48</f>
        <v>34</v>
      </c>
      <c r="T41" s="144"/>
      <c r="U41" s="142">
        <v>1</v>
      </c>
      <c r="V41" s="143"/>
      <c r="W41" s="143"/>
      <c r="X41" s="143"/>
      <c r="Y41" s="144"/>
      <c r="Z41" s="142" t="str">
        <f>AF37</f>
        <v>浜浦</v>
      </c>
      <c r="AA41" s="143"/>
      <c r="AB41" s="143"/>
      <c r="AC41" s="143"/>
      <c r="AD41" s="144"/>
      <c r="AE41" s="142">
        <f>AP44</f>
        <v>35</v>
      </c>
      <c r="AF41" s="143"/>
      <c r="AG41" s="28" t="s">
        <v>3</v>
      </c>
      <c r="AH41" s="143">
        <f>AE44</f>
        <v>38</v>
      </c>
      <c r="AI41" s="144"/>
      <c r="AJ41" s="145"/>
      <c r="AK41" s="146"/>
      <c r="AL41" s="146"/>
      <c r="AM41" s="146"/>
      <c r="AN41" s="147"/>
      <c r="AO41" s="142">
        <f>AE48</f>
        <v>48</v>
      </c>
      <c r="AP41" s="143"/>
      <c r="AQ41" s="28" t="s">
        <v>3</v>
      </c>
      <c r="AR41" s="143">
        <f>AP48</f>
        <v>46</v>
      </c>
      <c r="AS41" s="144"/>
      <c r="AT41" s="142" t="s">
        <v>508</v>
      </c>
      <c r="AU41" s="143"/>
      <c r="AV41" s="143"/>
      <c r="AW41" s="143"/>
      <c r="AX41" s="144"/>
    </row>
    <row r="42" spans="1:50" ht="11.25" customHeight="1">
      <c r="A42" s="142" t="str">
        <f>Q37</f>
        <v>柏崎選抜</v>
      </c>
      <c r="B42" s="143"/>
      <c r="C42" s="143"/>
      <c r="D42" s="143"/>
      <c r="E42" s="144"/>
      <c r="F42" s="142">
        <f>F46</f>
        <v>36</v>
      </c>
      <c r="G42" s="143"/>
      <c r="H42" s="28" t="s">
        <v>3</v>
      </c>
      <c r="I42" s="143">
        <f>Q46</f>
        <v>17</v>
      </c>
      <c r="J42" s="144"/>
      <c r="K42" s="142">
        <f>Q48</f>
        <v>34</v>
      </c>
      <c r="L42" s="143"/>
      <c r="M42" s="28" t="s">
        <v>3</v>
      </c>
      <c r="N42" s="143">
        <f>F48</f>
        <v>54</v>
      </c>
      <c r="O42" s="144"/>
      <c r="P42" s="145"/>
      <c r="Q42" s="146"/>
      <c r="R42" s="146"/>
      <c r="S42" s="146"/>
      <c r="T42" s="147"/>
      <c r="U42" s="142">
        <v>2</v>
      </c>
      <c r="V42" s="143"/>
      <c r="W42" s="143"/>
      <c r="X42" s="143"/>
      <c r="Y42" s="144"/>
      <c r="Z42" s="142" t="str">
        <f>AP37</f>
        <v>上越南</v>
      </c>
      <c r="AA42" s="143"/>
      <c r="AB42" s="143"/>
      <c r="AC42" s="143"/>
      <c r="AD42" s="144"/>
      <c r="AE42" s="142">
        <f>AE46</f>
        <v>47</v>
      </c>
      <c r="AF42" s="143"/>
      <c r="AG42" s="28" t="s">
        <v>3</v>
      </c>
      <c r="AH42" s="143">
        <f>AP46</f>
        <v>34</v>
      </c>
      <c r="AI42" s="144"/>
      <c r="AJ42" s="142">
        <f>AP48</f>
        <v>46</v>
      </c>
      <c r="AK42" s="143"/>
      <c r="AL42" s="28" t="s">
        <v>3</v>
      </c>
      <c r="AM42" s="143">
        <f>AE48</f>
        <v>48</v>
      </c>
      <c r="AN42" s="144"/>
      <c r="AO42" s="145"/>
      <c r="AP42" s="146"/>
      <c r="AQ42" s="146"/>
      <c r="AR42" s="146"/>
      <c r="AS42" s="147"/>
      <c r="AT42" s="142" t="s">
        <v>509</v>
      </c>
      <c r="AU42" s="143"/>
      <c r="AV42" s="143"/>
      <c r="AW42" s="143"/>
      <c r="AX42" s="144"/>
    </row>
    <row r="43" spans="1:50" ht="11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1.25" customHeight="1">
      <c r="A44" s="137" t="str">
        <f>L30</f>
        <v>加茂</v>
      </c>
      <c r="B44" s="137"/>
      <c r="C44" s="137"/>
      <c r="D44" s="137"/>
      <c r="E44" s="137"/>
      <c r="F44" s="183">
        <f>SUM(K44:L45)</f>
        <v>26</v>
      </c>
      <c r="G44" s="183"/>
      <c r="H44" s="183"/>
      <c r="I44" s="183"/>
      <c r="J44" s="183" t="s">
        <v>2</v>
      </c>
      <c r="K44" s="183">
        <v>16</v>
      </c>
      <c r="L44" s="183"/>
      <c r="M44" s="40" t="s">
        <v>3</v>
      </c>
      <c r="N44" s="183">
        <v>36</v>
      </c>
      <c r="O44" s="183"/>
      <c r="P44" s="183" t="s">
        <v>4</v>
      </c>
      <c r="Q44" s="183">
        <f>SUM(N44:P45)</f>
        <v>67</v>
      </c>
      <c r="R44" s="183"/>
      <c r="S44" s="183"/>
      <c r="T44" s="183"/>
      <c r="U44" s="183" t="str">
        <f>G37</f>
        <v>葛塚東</v>
      </c>
      <c r="V44" s="183"/>
      <c r="W44" s="183"/>
      <c r="X44" s="183"/>
      <c r="Y44" s="183"/>
      <c r="Z44" s="137" t="str">
        <f>AK30</f>
        <v>黒埼</v>
      </c>
      <c r="AA44" s="137"/>
      <c r="AB44" s="137"/>
      <c r="AC44" s="137"/>
      <c r="AD44" s="137"/>
      <c r="AE44" s="183">
        <f>SUM(AJ44:AK45)</f>
        <v>38</v>
      </c>
      <c r="AF44" s="183"/>
      <c r="AG44" s="183"/>
      <c r="AH44" s="183"/>
      <c r="AI44" s="183" t="s">
        <v>2</v>
      </c>
      <c r="AJ44" s="183">
        <v>21</v>
      </c>
      <c r="AK44" s="183"/>
      <c r="AL44" s="40" t="s">
        <v>3</v>
      </c>
      <c r="AM44" s="183">
        <v>16</v>
      </c>
      <c r="AN44" s="183"/>
      <c r="AO44" s="183" t="s">
        <v>4</v>
      </c>
      <c r="AP44" s="183">
        <f>SUM(AM44:AO45)</f>
        <v>35</v>
      </c>
      <c r="AQ44" s="183"/>
      <c r="AR44" s="183"/>
      <c r="AS44" s="183"/>
      <c r="AT44" s="183" t="str">
        <f>AF37</f>
        <v>浜浦</v>
      </c>
      <c r="AU44" s="183"/>
      <c r="AV44" s="183"/>
      <c r="AW44" s="183"/>
      <c r="AX44" s="183"/>
    </row>
    <row r="45" spans="1:50" ht="11.25" customHeight="1">
      <c r="A45" s="137"/>
      <c r="B45" s="137"/>
      <c r="C45" s="137"/>
      <c r="D45" s="137"/>
      <c r="E45" s="137"/>
      <c r="F45" s="183"/>
      <c r="G45" s="183"/>
      <c r="H45" s="183"/>
      <c r="I45" s="183"/>
      <c r="J45" s="183"/>
      <c r="K45" s="183">
        <v>10</v>
      </c>
      <c r="L45" s="183"/>
      <c r="M45" s="40" t="s">
        <v>3</v>
      </c>
      <c r="N45" s="183">
        <v>31</v>
      </c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37"/>
      <c r="AA45" s="137"/>
      <c r="AB45" s="137"/>
      <c r="AC45" s="137"/>
      <c r="AD45" s="137"/>
      <c r="AE45" s="183"/>
      <c r="AF45" s="183"/>
      <c r="AG45" s="183"/>
      <c r="AH45" s="183"/>
      <c r="AI45" s="183"/>
      <c r="AJ45" s="183">
        <v>17</v>
      </c>
      <c r="AK45" s="183"/>
      <c r="AL45" s="40" t="s">
        <v>3</v>
      </c>
      <c r="AM45" s="183">
        <v>19</v>
      </c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</row>
    <row r="46" spans="1:50" ht="11.25" customHeight="1">
      <c r="A46" s="137" t="str">
        <f>Q37</f>
        <v>柏崎選抜</v>
      </c>
      <c r="B46" s="137"/>
      <c r="C46" s="137"/>
      <c r="D46" s="137"/>
      <c r="E46" s="137"/>
      <c r="F46" s="183">
        <f>SUM(K46:L47)</f>
        <v>36</v>
      </c>
      <c r="G46" s="183"/>
      <c r="H46" s="183"/>
      <c r="I46" s="183"/>
      <c r="J46" s="183" t="s">
        <v>2</v>
      </c>
      <c r="K46" s="183">
        <v>28</v>
      </c>
      <c r="L46" s="183"/>
      <c r="M46" s="40" t="s">
        <v>3</v>
      </c>
      <c r="N46" s="183">
        <v>8</v>
      </c>
      <c r="O46" s="183"/>
      <c r="P46" s="183" t="s">
        <v>4</v>
      </c>
      <c r="Q46" s="183">
        <f>SUM(N46:P47)</f>
        <v>17</v>
      </c>
      <c r="R46" s="183"/>
      <c r="S46" s="183"/>
      <c r="T46" s="183"/>
      <c r="U46" s="183" t="str">
        <f>L30</f>
        <v>加茂</v>
      </c>
      <c r="V46" s="183"/>
      <c r="W46" s="183"/>
      <c r="X46" s="183"/>
      <c r="Y46" s="183"/>
      <c r="Z46" s="137" t="str">
        <f>AP37</f>
        <v>上越南</v>
      </c>
      <c r="AA46" s="137"/>
      <c r="AB46" s="137"/>
      <c r="AC46" s="137"/>
      <c r="AD46" s="137"/>
      <c r="AE46" s="183">
        <f>SUM(AJ46:AK47)</f>
        <v>47</v>
      </c>
      <c r="AF46" s="183"/>
      <c r="AG46" s="183"/>
      <c r="AH46" s="183"/>
      <c r="AI46" s="183" t="s">
        <v>2</v>
      </c>
      <c r="AJ46" s="183">
        <v>29</v>
      </c>
      <c r="AK46" s="183"/>
      <c r="AL46" s="40" t="s">
        <v>3</v>
      </c>
      <c r="AM46" s="183">
        <v>11</v>
      </c>
      <c r="AN46" s="183"/>
      <c r="AO46" s="183" t="s">
        <v>4</v>
      </c>
      <c r="AP46" s="183">
        <f>SUM(AM46:AO47)</f>
        <v>34</v>
      </c>
      <c r="AQ46" s="183"/>
      <c r="AR46" s="183"/>
      <c r="AS46" s="183"/>
      <c r="AT46" s="183" t="str">
        <f>AK30</f>
        <v>黒埼</v>
      </c>
      <c r="AU46" s="183"/>
      <c r="AV46" s="183"/>
      <c r="AW46" s="183"/>
      <c r="AX46" s="183"/>
    </row>
    <row r="47" spans="1:50" ht="11.25" customHeight="1">
      <c r="A47" s="137"/>
      <c r="B47" s="137"/>
      <c r="C47" s="137"/>
      <c r="D47" s="137"/>
      <c r="E47" s="137"/>
      <c r="F47" s="183"/>
      <c r="G47" s="183"/>
      <c r="H47" s="183"/>
      <c r="I47" s="183"/>
      <c r="J47" s="183"/>
      <c r="K47" s="183">
        <v>8</v>
      </c>
      <c r="L47" s="183"/>
      <c r="M47" s="40" t="s">
        <v>3</v>
      </c>
      <c r="N47" s="183">
        <v>9</v>
      </c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37"/>
      <c r="AA47" s="137"/>
      <c r="AB47" s="137"/>
      <c r="AC47" s="137"/>
      <c r="AD47" s="137"/>
      <c r="AE47" s="183"/>
      <c r="AF47" s="183"/>
      <c r="AG47" s="183"/>
      <c r="AH47" s="183"/>
      <c r="AI47" s="183"/>
      <c r="AJ47" s="183">
        <v>18</v>
      </c>
      <c r="AK47" s="183"/>
      <c r="AL47" s="40" t="s">
        <v>3</v>
      </c>
      <c r="AM47" s="183">
        <v>23</v>
      </c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</row>
    <row r="48" spans="1:50" ht="11.25" customHeight="1">
      <c r="A48" s="183" t="str">
        <f>G37</f>
        <v>葛塚東</v>
      </c>
      <c r="B48" s="183"/>
      <c r="C48" s="183"/>
      <c r="D48" s="183"/>
      <c r="E48" s="183"/>
      <c r="F48" s="183">
        <f>SUM(K48:L49)</f>
        <v>54</v>
      </c>
      <c r="G48" s="183"/>
      <c r="H48" s="183"/>
      <c r="I48" s="183"/>
      <c r="J48" s="183" t="s">
        <v>2</v>
      </c>
      <c r="K48" s="183">
        <v>28</v>
      </c>
      <c r="L48" s="183"/>
      <c r="M48" s="40" t="s">
        <v>3</v>
      </c>
      <c r="N48" s="183">
        <v>16</v>
      </c>
      <c r="O48" s="183"/>
      <c r="P48" s="183" t="s">
        <v>4</v>
      </c>
      <c r="Q48" s="183">
        <f>SUM(N48:P49)</f>
        <v>34</v>
      </c>
      <c r="R48" s="183"/>
      <c r="S48" s="183"/>
      <c r="T48" s="183"/>
      <c r="U48" s="183" t="str">
        <f>Q37</f>
        <v>柏崎選抜</v>
      </c>
      <c r="V48" s="183"/>
      <c r="W48" s="183"/>
      <c r="X48" s="183"/>
      <c r="Y48" s="183"/>
      <c r="Z48" s="183" t="str">
        <f>AF37</f>
        <v>浜浦</v>
      </c>
      <c r="AA48" s="183"/>
      <c r="AB48" s="183"/>
      <c r="AC48" s="183"/>
      <c r="AD48" s="183"/>
      <c r="AE48" s="183">
        <f>SUM(AJ48:AK49)</f>
        <v>48</v>
      </c>
      <c r="AF48" s="183"/>
      <c r="AG48" s="183"/>
      <c r="AH48" s="183"/>
      <c r="AI48" s="183" t="s">
        <v>2</v>
      </c>
      <c r="AJ48" s="183">
        <v>17</v>
      </c>
      <c r="AK48" s="183"/>
      <c r="AL48" s="40" t="s">
        <v>3</v>
      </c>
      <c r="AM48" s="183">
        <v>31</v>
      </c>
      <c r="AN48" s="183"/>
      <c r="AO48" s="183" t="s">
        <v>4</v>
      </c>
      <c r="AP48" s="183">
        <f>SUM(AM48:AO49)</f>
        <v>46</v>
      </c>
      <c r="AQ48" s="183"/>
      <c r="AR48" s="183"/>
      <c r="AS48" s="183"/>
      <c r="AT48" s="183" t="str">
        <f>AP37</f>
        <v>上越南</v>
      </c>
      <c r="AU48" s="183"/>
      <c r="AV48" s="183"/>
      <c r="AW48" s="183"/>
      <c r="AX48" s="183"/>
    </row>
    <row r="49" spans="1:50" ht="11.2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>
        <v>26</v>
      </c>
      <c r="L49" s="183"/>
      <c r="M49" s="40" t="s">
        <v>3</v>
      </c>
      <c r="N49" s="183">
        <v>18</v>
      </c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>
        <v>31</v>
      </c>
      <c r="AK49" s="183"/>
      <c r="AL49" s="40" t="s">
        <v>3</v>
      </c>
      <c r="AM49" s="183">
        <v>15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</row>
    <row r="50" spans="1:49" ht="11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spans="1:49" ht="11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5"/>
      <c r="Y51" s="25"/>
      <c r="Z51" s="25"/>
      <c r="AA51" s="25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</row>
    <row r="52" spans="1:49" ht="11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25"/>
      <c r="Y52" s="25"/>
      <c r="Z52" s="25"/>
      <c r="AA52" s="25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</row>
    <row r="53" spans="1:49" ht="11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11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9"/>
      <c r="V54" s="29"/>
      <c r="W54" s="29"/>
      <c r="X54" s="29"/>
      <c r="Y54" s="29"/>
      <c r="Z54" s="29"/>
      <c r="AA54" s="29"/>
      <c r="AB54" s="29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11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148" t="s">
        <v>6</v>
      </c>
      <c r="AF55" s="129"/>
      <c r="AG55" s="129"/>
      <c r="AH55" s="129"/>
      <c r="AI55" s="129"/>
      <c r="AJ55" s="130"/>
      <c r="AK55" s="148" t="s">
        <v>7</v>
      </c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30"/>
      <c r="AW55" s="21"/>
    </row>
    <row r="56" spans="1:49" ht="11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84" t="s">
        <v>8</v>
      </c>
      <c r="AF56" s="94"/>
      <c r="AG56" s="94"/>
      <c r="AH56" s="94"/>
      <c r="AI56" s="94"/>
      <c r="AJ56" s="95"/>
      <c r="AK56" s="184" t="s">
        <v>31</v>
      </c>
      <c r="AL56" s="94"/>
      <c r="AM56" s="94"/>
      <c r="AN56" s="94"/>
      <c r="AO56" s="94"/>
      <c r="AP56" s="94"/>
      <c r="AQ56" s="93" t="s">
        <v>10</v>
      </c>
      <c r="AR56" s="94"/>
      <c r="AS56" s="94"/>
      <c r="AT56" s="94"/>
      <c r="AU56" s="94"/>
      <c r="AV56" s="95"/>
      <c r="AW56" s="21"/>
    </row>
    <row r="57" spans="1:49" ht="11.25" customHeight="1">
      <c r="A57" s="21"/>
      <c r="B57" s="24"/>
      <c r="C57" s="148"/>
      <c r="D57" s="129"/>
      <c r="E57" s="129"/>
      <c r="F57" s="129"/>
      <c r="G57" s="129"/>
      <c r="H57" s="130"/>
      <c r="I57" s="148" t="s">
        <v>11</v>
      </c>
      <c r="J57" s="129"/>
      <c r="K57" s="129"/>
      <c r="L57" s="129"/>
      <c r="M57" s="129"/>
      <c r="N57" s="130"/>
      <c r="O57" s="185" t="s">
        <v>276</v>
      </c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24"/>
    </row>
    <row r="58" spans="1:49" ht="11.25" customHeight="1">
      <c r="A58" s="21"/>
      <c r="B58" s="24"/>
      <c r="C58" s="85"/>
      <c r="D58" s="86"/>
      <c r="E58" s="86"/>
      <c r="F58" s="86"/>
      <c r="G58" s="86"/>
      <c r="H58" s="131"/>
      <c r="I58" s="85"/>
      <c r="J58" s="86"/>
      <c r="K58" s="86"/>
      <c r="L58" s="86"/>
      <c r="M58" s="86"/>
      <c r="N58" s="131"/>
      <c r="O58" s="185" t="s">
        <v>274</v>
      </c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 t="s">
        <v>275</v>
      </c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24"/>
    </row>
    <row r="59" spans="1:49" ht="11.25" customHeight="1">
      <c r="A59" s="21"/>
      <c r="B59" s="24"/>
      <c r="C59" s="148" t="s">
        <v>12</v>
      </c>
      <c r="D59" s="129"/>
      <c r="E59" s="129"/>
      <c r="F59" s="129"/>
      <c r="G59" s="129"/>
      <c r="H59" s="130"/>
      <c r="I59" s="128">
        <v>0.3541666666666667</v>
      </c>
      <c r="J59" s="149"/>
      <c r="K59" s="149"/>
      <c r="L59" s="149"/>
      <c r="M59" s="149"/>
      <c r="N59" s="150"/>
      <c r="O59" s="159" t="str">
        <f>L6</f>
        <v>京ヶ瀬</v>
      </c>
      <c r="P59" s="160"/>
      <c r="Q59" s="160"/>
      <c r="R59" s="160"/>
      <c r="S59" s="160"/>
      <c r="T59" s="160"/>
      <c r="U59" s="160"/>
      <c r="V59" s="160"/>
      <c r="W59" s="18" t="s">
        <v>13</v>
      </c>
      <c r="X59" s="160" t="str">
        <f>G13</f>
        <v>須賀川東</v>
      </c>
      <c r="Y59" s="160"/>
      <c r="Z59" s="160"/>
      <c r="AA59" s="160"/>
      <c r="AB59" s="160"/>
      <c r="AC59" s="160"/>
      <c r="AD59" s="160"/>
      <c r="AE59" s="161"/>
      <c r="AF59" s="159" t="str">
        <f>AK6</f>
        <v>巣本</v>
      </c>
      <c r="AG59" s="160"/>
      <c r="AH59" s="160"/>
      <c r="AI59" s="160"/>
      <c r="AJ59" s="160"/>
      <c r="AK59" s="160"/>
      <c r="AL59" s="160"/>
      <c r="AM59" s="160"/>
      <c r="AN59" s="18" t="s">
        <v>13</v>
      </c>
      <c r="AO59" s="160" t="str">
        <f>AF13</f>
        <v>牡丹山</v>
      </c>
      <c r="AP59" s="160"/>
      <c r="AQ59" s="160"/>
      <c r="AR59" s="160"/>
      <c r="AS59" s="160"/>
      <c r="AT59" s="160"/>
      <c r="AU59" s="160"/>
      <c r="AV59" s="161"/>
      <c r="AW59" s="24"/>
    </row>
    <row r="60" spans="1:49" ht="11.25" customHeight="1">
      <c r="A60" s="21"/>
      <c r="B60" s="24"/>
      <c r="C60" s="85"/>
      <c r="D60" s="86"/>
      <c r="E60" s="86"/>
      <c r="F60" s="86"/>
      <c r="G60" s="86"/>
      <c r="H60" s="131"/>
      <c r="I60" s="151"/>
      <c r="J60" s="152"/>
      <c r="K60" s="152"/>
      <c r="L60" s="152"/>
      <c r="M60" s="152"/>
      <c r="N60" s="153"/>
      <c r="O60" s="187" t="s">
        <v>478</v>
      </c>
      <c r="P60" s="175"/>
      <c r="Q60" s="175"/>
      <c r="R60" s="175"/>
      <c r="S60" s="17" t="s">
        <v>14</v>
      </c>
      <c r="T60" s="175" t="s">
        <v>330</v>
      </c>
      <c r="U60" s="175"/>
      <c r="V60" s="175"/>
      <c r="W60" s="186"/>
      <c r="X60" s="174" t="s">
        <v>405</v>
      </c>
      <c r="Y60" s="175"/>
      <c r="Z60" s="175"/>
      <c r="AA60" s="175"/>
      <c r="AB60" s="175"/>
      <c r="AC60" s="175"/>
      <c r="AD60" s="175"/>
      <c r="AE60" s="176"/>
      <c r="AF60" s="187" t="s">
        <v>485</v>
      </c>
      <c r="AG60" s="175"/>
      <c r="AH60" s="175"/>
      <c r="AI60" s="175"/>
      <c r="AJ60" s="17" t="s">
        <v>14</v>
      </c>
      <c r="AK60" s="175" t="s">
        <v>471</v>
      </c>
      <c r="AL60" s="175"/>
      <c r="AM60" s="175"/>
      <c r="AN60" s="186"/>
      <c r="AO60" s="174" t="s">
        <v>486</v>
      </c>
      <c r="AP60" s="175"/>
      <c r="AQ60" s="175"/>
      <c r="AR60" s="175"/>
      <c r="AS60" s="175"/>
      <c r="AT60" s="175"/>
      <c r="AU60" s="175"/>
      <c r="AV60" s="176"/>
      <c r="AW60" s="24"/>
    </row>
    <row r="61" spans="1:49" ht="11.25" customHeight="1">
      <c r="A61" s="21"/>
      <c r="B61" s="24"/>
      <c r="C61" s="148" t="s">
        <v>16</v>
      </c>
      <c r="D61" s="129"/>
      <c r="E61" s="129"/>
      <c r="F61" s="129"/>
      <c r="G61" s="129"/>
      <c r="H61" s="130"/>
      <c r="I61" s="128">
        <v>0.3993055555555556</v>
      </c>
      <c r="J61" s="149"/>
      <c r="K61" s="149"/>
      <c r="L61" s="149"/>
      <c r="M61" s="149"/>
      <c r="N61" s="150"/>
      <c r="O61" s="159" t="str">
        <f>L30</f>
        <v>加茂</v>
      </c>
      <c r="P61" s="160"/>
      <c r="Q61" s="160"/>
      <c r="R61" s="160"/>
      <c r="S61" s="160"/>
      <c r="T61" s="160"/>
      <c r="U61" s="160"/>
      <c r="V61" s="160"/>
      <c r="W61" s="18" t="s">
        <v>13</v>
      </c>
      <c r="X61" s="160" t="str">
        <f>G37</f>
        <v>葛塚東</v>
      </c>
      <c r="Y61" s="160"/>
      <c r="Z61" s="160"/>
      <c r="AA61" s="160"/>
      <c r="AB61" s="160"/>
      <c r="AC61" s="160"/>
      <c r="AD61" s="160"/>
      <c r="AE61" s="161"/>
      <c r="AF61" s="159" t="str">
        <f>AK30</f>
        <v>黒埼</v>
      </c>
      <c r="AG61" s="160"/>
      <c r="AH61" s="160"/>
      <c r="AI61" s="160"/>
      <c r="AJ61" s="160"/>
      <c r="AK61" s="160"/>
      <c r="AL61" s="160"/>
      <c r="AM61" s="160"/>
      <c r="AN61" s="18" t="s">
        <v>13</v>
      </c>
      <c r="AO61" s="160" t="str">
        <f>AF37</f>
        <v>浜浦</v>
      </c>
      <c r="AP61" s="160"/>
      <c r="AQ61" s="160"/>
      <c r="AR61" s="160"/>
      <c r="AS61" s="160"/>
      <c r="AT61" s="160"/>
      <c r="AU61" s="160"/>
      <c r="AV61" s="161"/>
      <c r="AW61" s="21"/>
    </row>
    <row r="62" spans="1:49" ht="11.25" customHeight="1">
      <c r="A62" s="21"/>
      <c r="B62" s="24"/>
      <c r="C62" s="85"/>
      <c r="D62" s="86"/>
      <c r="E62" s="86"/>
      <c r="F62" s="86"/>
      <c r="G62" s="86"/>
      <c r="H62" s="131"/>
      <c r="I62" s="151"/>
      <c r="J62" s="152"/>
      <c r="K62" s="152"/>
      <c r="L62" s="152"/>
      <c r="M62" s="152"/>
      <c r="N62" s="153"/>
      <c r="O62" s="187" t="s">
        <v>314</v>
      </c>
      <c r="P62" s="175"/>
      <c r="Q62" s="175"/>
      <c r="R62" s="175"/>
      <c r="S62" s="17" t="s">
        <v>14</v>
      </c>
      <c r="T62" s="175" t="s">
        <v>312</v>
      </c>
      <c r="U62" s="175"/>
      <c r="V62" s="175"/>
      <c r="W62" s="186"/>
      <c r="X62" s="174" t="s">
        <v>479</v>
      </c>
      <c r="Y62" s="175"/>
      <c r="Z62" s="175"/>
      <c r="AA62" s="175"/>
      <c r="AB62" s="175"/>
      <c r="AC62" s="175"/>
      <c r="AD62" s="175"/>
      <c r="AE62" s="176"/>
      <c r="AF62" s="187" t="s">
        <v>357</v>
      </c>
      <c r="AG62" s="175"/>
      <c r="AH62" s="175"/>
      <c r="AI62" s="175"/>
      <c r="AJ62" s="17" t="s">
        <v>14</v>
      </c>
      <c r="AK62" s="175" t="s">
        <v>133</v>
      </c>
      <c r="AL62" s="175"/>
      <c r="AM62" s="175"/>
      <c r="AN62" s="186"/>
      <c r="AO62" s="174" t="s">
        <v>487</v>
      </c>
      <c r="AP62" s="175"/>
      <c r="AQ62" s="175"/>
      <c r="AR62" s="175"/>
      <c r="AS62" s="175"/>
      <c r="AT62" s="175"/>
      <c r="AU62" s="175"/>
      <c r="AV62" s="176"/>
      <c r="AW62" s="21"/>
    </row>
    <row r="63" spans="1:49" ht="11.25" customHeight="1">
      <c r="A63" s="21"/>
      <c r="B63" s="24"/>
      <c r="C63" s="148" t="s">
        <v>17</v>
      </c>
      <c r="D63" s="129"/>
      <c r="E63" s="129"/>
      <c r="F63" s="129"/>
      <c r="G63" s="129"/>
      <c r="H63" s="130"/>
      <c r="I63" s="128">
        <v>0.4444444444444444</v>
      </c>
      <c r="J63" s="149"/>
      <c r="K63" s="149"/>
      <c r="L63" s="149"/>
      <c r="M63" s="149"/>
      <c r="N63" s="150"/>
      <c r="O63" s="159" t="str">
        <f>Q13</f>
        <v>南古谷</v>
      </c>
      <c r="P63" s="160"/>
      <c r="Q63" s="160"/>
      <c r="R63" s="160"/>
      <c r="S63" s="160"/>
      <c r="T63" s="160"/>
      <c r="U63" s="160"/>
      <c r="V63" s="160"/>
      <c r="W63" s="18" t="s">
        <v>13</v>
      </c>
      <c r="X63" s="160" t="str">
        <f>L6</f>
        <v>京ヶ瀬</v>
      </c>
      <c r="Y63" s="160"/>
      <c r="Z63" s="160"/>
      <c r="AA63" s="160"/>
      <c r="AB63" s="160"/>
      <c r="AC63" s="160"/>
      <c r="AD63" s="160"/>
      <c r="AE63" s="161"/>
      <c r="AF63" s="159" t="str">
        <f>AP13</f>
        <v>荒川</v>
      </c>
      <c r="AG63" s="160"/>
      <c r="AH63" s="160"/>
      <c r="AI63" s="160"/>
      <c r="AJ63" s="160"/>
      <c r="AK63" s="160"/>
      <c r="AL63" s="160"/>
      <c r="AM63" s="160"/>
      <c r="AN63" s="18" t="s">
        <v>13</v>
      </c>
      <c r="AO63" s="160" t="str">
        <f>AK6</f>
        <v>巣本</v>
      </c>
      <c r="AP63" s="160"/>
      <c r="AQ63" s="160"/>
      <c r="AR63" s="160"/>
      <c r="AS63" s="160"/>
      <c r="AT63" s="160"/>
      <c r="AU63" s="160"/>
      <c r="AV63" s="161"/>
      <c r="AW63" s="21"/>
    </row>
    <row r="64" spans="1:49" ht="11.25" customHeight="1">
      <c r="A64" s="21"/>
      <c r="B64" s="21"/>
      <c r="C64" s="85"/>
      <c r="D64" s="86"/>
      <c r="E64" s="86"/>
      <c r="F64" s="86"/>
      <c r="G64" s="86"/>
      <c r="H64" s="131"/>
      <c r="I64" s="151"/>
      <c r="J64" s="152"/>
      <c r="K64" s="152"/>
      <c r="L64" s="152"/>
      <c r="M64" s="152"/>
      <c r="N64" s="153"/>
      <c r="O64" s="187" t="s">
        <v>405</v>
      </c>
      <c r="P64" s="175"/>
      <c r="Q64" s="175"/>
      <c r="R64" s="175"/>
      <c r="S64" s="17" t="s">
        <v>14</v>
      </c>
      <c r="T64" s="175" t="s">
        <v>122</v>
      </c>
      <c r="U64" s="175"/>
      <c r="V64" s="175"/>
      <c r="W64" s="186"/>
      <c r="X64" s="174" t="s">
        <v>480</v>
      </c>
      <c r="Y64" s="175"/>
      <c r="Z64" s="175"/>
      <c r="AA64" s="175"/>
      <c r="AB64" s="175"/>
      <c r="AC64" s="175"/>
      <c r="AD64" s="175"/>
      <c r="AE64" s="176"/>
      <c r="AF64" s="187" t="s">
        <v>486</v>
      </c>
      <c r="AG64" s="175"/>
      <c r="AH64" s="175"/>
      <c r="AI64" s="175"/>
      <c r="AJ64" s="17" t="s">
        <v>14</v>
      </c>
      <c r="AK64" s="175" t="s">
        <v>319</v>
      </c>
      <c r="AL64" s="175"/>
      <c r="AM64" s="175"/>
      <c r="AN64" s="186"/>
      <c r="AO64" s="174" t="s">
        <v>488</v>
      </c>
      <c r="AP64" s="175"/>
      <c r="AQ64" s="175"/>
      <c r="AR64" s="175"/>
      <c r="AS64" s="175"/>
      <c r="AT64" s="175"/>
      <c r="AU64" s="175"/>
      <c r="AV64" s="176"/>
      <c r="AW64" s="21"/>
    </row>
    <row r="65" spans="1:49" ht="11.25" customHeight="1">
      <c r="A65" s="21"/>
      <c r="B65" s="21"/>
      <c r="C65" s="148" t="s">
        <v>18</v>
      </c>
      <c r="D65" s="129"/>
      <c r="E65" s="129"/>
      <c r="F65" s="129"/>
      <c r="G65" s="129"/>
      <c r="H65" s="130"/>
      <c r="I65" s="128">
        <v>0.4895833333333333</v>
      </c>
      <c r="J65" s="149"/>
      <c r="K65" s="149"/>
      <c r="L65" s="149"/>
      <c r="M65" s="149"/>
      <c r="N65" s="150"/>
      <c r="O65" s="159" t="str">
        <f>Q37</f>
        <v>柏崎選抜</v>
      </c>
      <c r="P65" s="160"/>
      <c r="Q65" s="160"/>
      <c r="R65" s="160"/>
      <c r="S65" s="160"/>
      <c r="T65" s="160"/>
      <c r="U65" s="160"/>
      <c r="V65" s="160"/>
      <c r="W65" s="18" t="s">
        <v>13</v>
      </c>
      <c r="X65" s="160" t="str">
        <f>L30</f>
        <v>加茂</v>
      </c>
      <c r="Y65" s="160"/>
      <c r="Z65" s="160"/>
      <c r="AA65" s="160"/>
      <c r="AB65" s="160"/>
      <c r="AC65" s="160"/>
      <c r="AD65" s="160"/>
      <c r="AE65" s="161"/>
      <c r="AF65" s="159" t="str">
        <f>AP37</f>
        <v>上越南</v>
      </c>
      <c r="AG65" s="160"/>
      <c r="AH65" s="160"/>
      <c r="AI65" s="160"/>
      <c r="AJ65" s="160"/>
      <c r="AK65" s="160"/>
      <c r="AL65" s="160"/>
      <c r="AM65" s="160"/>
      <c r="AN65" s="18" t="s">
        <v>13</v>
      </c>
      <c r="AO65" s="160" t="str">
        <f>AK30</f>
        <v>黒埼</v>
      </c>
      <c r="AP65" s="160"/>
      <c r="AQ65" s="160"/>
      <c r="AR65" s="160"/>
      <c r="AS65" s="160"/>
      <c r="AT65" s="160"/>
      <c r="AU65" s="160"/>
      <c r="AV65" s="161"/>
      <c r="AW65" s="21"/>
    </row>
    <row r="66" spans="1:49" ht="11.25" customHeight="1">
      <c r="A66" s="21"/>
      <c r="B66" s="21"/>
      <c r="C66" s="85"/>
      <c r="D66" s="86"/>
      <c r="E66" s="86"/>
      <c r="F66" s="86"/>
      <c r="G66" s="86"/>
      <c r="H66" s="131"/>
      <c r="I66" s="151"/>
      <c r="J66" s="152"/>
      <c r="K66" s="152"/>
      <c r="L66" s="152"/>
      <c r="M66" s="152"/>
      <c r="N66" s="153"/>
      <c r="O66" s="187" t="s">
        <v>481</v>
      </c>
      <c r="P66" s="175"/>
      <c r="Q66" s="175"/>
      <c r="R66" s="175"/>
      <c r="S66" s="17" t="s">
        <v>14</v>
      </c>
      <c r="T66" s="175" t="s">
        <v>314</v>
      </c>
      <c r="U66" s="175"/>
      <c r="V66" s="175"/>
      <c r="W66" s="186"/>
      <c r="X66" s="174" t="s">
        <v>482</v>
      </c>
      <c r="Y66" s="175"/>
      <c r="Z66" s="175"/>
      <c r="AA66" s="175"/>
      <c r="AB66" s="175"/>
      <c r="AC66" s="175"/>
      <c r="AD66" s="175"/>
      <c r="AE66" s="176"/>
      <c r="AF66" s="187" t="s">
        <v>324</v>
      </c>
      <c r="AG66" s="175"/>
      <c r="AH66" s="175"/>
      <c r="AI66" s="175"/>
      <c r="AJ66" s="17" t="s">
        <v>14</v>
      </c>
      <c r="AK66" s="175" t="s">
        <v>322</v>
      </c>
      <c r="AL66" s="175"/>
      <c r="AM66" s="175"/>
      <c r="AN66" s="186"/>
      <c r="AO66" s="174" t="s">
        <v>489</v>
      </c>
      <c r="AP66" s="175"/>
      <c r="AQ66" s="175"/>
      <c r="AR66" s="175"/>
      <c r="AS66" s="175"/>
      <c r="AT66" s="175"/>
      <c r="AU66" s="175"/>
      <c r="AV66" s="176"/>
      <c r="AW66" s="21"/>
    </row>
    <row r="67" spans="1:49" ht="11.25" customHeight="1">
      <c r="A67" s="21"/>
      <c r="B67" s="21"/>
      <c r="C67" s="148" t="s">
        <v>19</v>
      </c>
      <c r="D67" s="129"/>
      <c r="E67" s="129"/>
      <c r="F67" s="129"/>
      <c r="G67" s="129"/>
      <c r="H67" s="130"/>
      <c r="I67" s="128">
        <v>0.5347222222222222</v>
      </c>
      <c r="J67" s="149"/>
      <c r="K67" s="149"/>
      <c r="L67" s="149"/>
      <c r="M67" s="149"/>
      <c r="N67" s="150"/>
      <c r="O67" s="159" t="str">
        <f>G13</f>
        <v>須賀川東</v>
      </c>
      <c r="P67" s="160"/>
      <c r="Q67" s="160"/>
      <c r="R67" s="160"/>
      <c r="S67" s="160"/>
      <c r="T67" s="160"/>
      <c r="U67" s="160"/>
      <c r="V67" s="160"/>
      <c r="W67" s="18" t="s">
        <v>13</v>
      </c>
      <c r="X67" s="160" t="str">
        <f>Q13</f>
        <v>南古谷</v>
      </c>
      <c r="Y67" s="160"/>
      <c r="Z67" s="160"/>
      <c r="AA67" s="160"/>
      <c r="AB67" s="160"/>
      <c r="AC67" s="160"/>
      <c r="AD67" s="160"/>
      <c r="AE67" s="161"/>
      <c r="AF67" s="159" t="str">
        <f>AF13</f>
        <v>牡丹山</v>
      </c>
      <c r="AG67" s="160"/>
      <c r="AH67" s="160"/>
      <c r="AI67" s="160"/>
      <c r="AJ67" s="160"/>
      <c r="AK67" s="160"/>
      <c r="AL67" s="160"/>
      <c r="AM67" s="160"/>
      <c r="AN67" s="18" t="s">
        <v>13</v>
      </c>
      <c r="AO67" s="160" t="str">
        <f>AP13</f>
        <v>荒川</v>
      </c>
      <c r="AP67" s="160"/>
      <c r="AQ67" s="160"/>
      <c r="AR67" s="160"/>
      <c r="AS67" s="160"/>
      <c r="AT67" s="160"/>
      <c r="AU67" s="160"/>
      <c r="AV67" s="161"/>
      <c r="AW67" s="21"/>
    </row>
    <row r="68" spans="1:49" ht="11.25" customHeight="1">
      <c r="A68" s="21"/>
      <c r="B68" s="21"/>
      <c r="C68" s="85"/>
      <c r="D68" s="86"/>
      <c r="E68" s="86"/>
      <c r="F68" s="86"/>
      <c r="G68" s="86"/>
      <c r="H68" s="131"/>
      <c r="I68" s="151"/>
      <c r="J68" s="152"/>
      <c r="K68" s="152"/>
      <c r="L68" s="152"/>
      <c r="M68" s="152"/>
      <c r="N68" s="153"/>
      <c r="O68" s="187" t="s">
        <v>480</v>
      </c>
      <c r="P68" s="175"/>
      <c r="Q68" s="175"/>
      <c r="R68" s="175"/>
      <c r="S68" s="17" t="s">
        <v>14</v>
      </c>
      <c r="T68" s="175" t="s">
        <v>376</v>
      </c>
      <c r="U68" s="175"/>
      <c r="V68" s="175"/>
      <c r="W68" s="186"/>
      <c r="X68" s="174" t="s">
        <v>483</v>
      </c>
      <c r="Y68" s="175"/>
      <c r="Z68" s="175"/>
      <c r="AA68" s="175"/>
      <c r="AB68" s="175"/>
      <c r="AC68" s="175"/>
      <c r="AD68" s="175"/>
      <c r="AE68" s="176"/>
      <c r="AF68" s="187" t="s">
        <v>490</v>
      </c>
      <c r="AG68" s="175"/>
      <c r="AH68" s="175"/>
      <c r="AI68" s="175"/>
      <c r="AJ68" s="17" t="s">
        <v>14</v>
      </c>
      <c r="AK68" s="175" t="s">
        <v>318</v>
      </c>
      <c r="AL68" s="175"/>
      <c r="AM68" s="175"/>
      <c r="AN68" s="186"/>
      <c r="AO68" s="174" t="s">
        <v>356</v>
      </c>
      <c r="AP68" s="175"/>
      <c r="AQ68" s="175"/>
      <c r="AR68" s="175"/>
      <c r="AS68" s="175"/>
      <c r="AT68" s="175"/>
      <c r="AU68" s="175"/>
      <c r="AV68" s="176"/>
      <c r="AW68" s="21"/>
    </row>
    <row r="69" spans="1:49" ht="11.25" customHeight="1">
      <c r="A69" s="21"/>
      <c r="B69" s="21"/>
      <c r="C69" s="148" t="s">
        <v>20</v>
      </c>
      <c r="D69" s="129"/>
      <c r="E69" s="129"/>
      <c r="F69" s="129"/>
      <c r="G69" s="129"/>
      <c r="H69" s="130"/>
      <c r="I69" s="128">
        <v>0.579861111111111</v>
      </c>
      <c r="J69" s="149"/>
      <c r="K69" s="149"/>
      <c r="L69" s="149"/>
      <c r="M69" s="149"/>
      <c r="N69" s="150"/>
      <c r="O69" s="159" t="str">
        <f>G37</f>
        <v>葛塚東</v>
      </c>
      <c r="P69" s="160"/>
      <c r="Q69" s="160"/>
      <c r="R69" s="160"/>
      <c r="S69" s="160"/>
      <c r="T69" s="160"/>
      <c r="U69" s="160"/>
      <c r="V69" s="160"/>
      <c r="W69" s="18" t="s">
        <v>13</v>
      </c>
      <c r="X69" s="160" t="str">
        <f>Q37</f>
        <v>柏崎選抜</v>
      </c>
      <c r="Y69" s="160"/>
      <c r="Z69" s="160"/>
      <c r="AA69" s="160"/>
      <c r="AB69" s="160"/>
      <c r="AC69" s="160"/>
      <c r="AD69" s="160"/>
      <c r="AE69" s="161"/>
      <c r="AF69" s="159" t="str">
        <f>AF37</f>
        <v>浜浦</v>
      </c>
      <c r="AG69" s="160"/>
      <c r="AH69" s="160"/>
      <c r="AI69" s="160"/>
      <c r="AJ69" s="160"/>
      <c r="AK69" s="160"/>
      <c r="AL69" s="160"/>
      <c r="AM69" s="160"/>
      <c r="AN69" s="18" t="s">
        <v>13</v>
      </c>
      <c r="AO69" s="160" t="str">
        <f>AP37</f>
        <v>上越南</v>
      </c>
      <c r="AP69" s="160"/>
      <c r="AQ69" s="160"/>
      <c r="AR69" s="160"/>
      <c r="AS69" s="160"/>
      <c r="AT69" s="160"/>
      <c r="AU69" s="160"/>
      <c r="AV69" s="161"/>
      <c r="AW69" s="21"/>
    </row>
    <row r="70" spans="1:49" ht="11.25" customHeight="1">
      <c r="A70" s="21"/>
      <c r="B70" s="21"/>
      <c r="C70" s="85"/>
      <c r="D70" s="86"/>
      <c r="E70" s="86"/>
      <c r="F70" s="86"/>
      <c r="G70" s="86"/>
      <c r="H70" s="131"/>
      <c r="I70" s="151"/>
      <c r="J70" s="152"/>
      <c r="K70" s="152"/>
      <c r="L70" s="152"/>
      <c r="M70" s="152"/>
      <c r="N70" s="153"/>
      <c r="O70" s="187" t="s">
        <v>484</v>
      </c>
      <c r="P70" s="175"/>
      <c r="Q70" s="175"/>
      <c r="R70" s="175"/>
      <c r="S70" s="17" t="s">
        <v>14</v>
      </c>
      <c r="T70" s="175" t="s">
        <v>312</v>
      </c>
      <c r="U70" s="175"/>
      <c r="V70" s="175"/>
      <c r="W70" s="186"/>
      <c r="X70" s="174" t="s">
        <v>484</v>
      </c>
      <c r="Y70" s="175"/>
      <c r="Z70" s="175"/>
      <c r="AA70" s="175"/>
      <c r="AB70" s="175"/>
      <c r="AC70" s="175"/>
      <c r="AD70" s="175"/>
      <c r="AE70" s="176"/>
      <c r="AF70" s="187" t="s">
        <v>491</v>
      </c>
      <c r="AG70" s="175"/>
      <c r="AH70" s="175"/>
      <c r="AI70" s="175"/>
      <c r="AJ70" s="17" t="s">
        <v>14</v>
      </c>
      <c r="AK70" s="175" t="s">
        <v>133</v>
      </c>
      <c r="AL70" s="175"/>
      <c r="AM70" s="175"/>
      <c r="AN70" s="186"/>
      <c r="AO70" s="174" t="s">
        <v>324</v>
      </c>
      <c r="AP70" s="175"/>
      <c r="AQ70" s="175"/>
      <c r="AR70" s="175"/>
      <c r="AS70" s="175"/>
      <c r="AT70" s="175"/>
      <c r="AU70" s="175"/>
      <c r="AV70" s="176"/>
      <c r="AW70" s="21"/>
    </row>
    <row r="71" spans="1:49" ht="11.25" customHeight="1">
      <c r="A71" s="21"/>
      <c r="B71" s="21"/>
      <c r="C71" s="148" t="s">
        <v>277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0"/>
      <c r="AW71" s="21"/>
    </row>
    <row r="72" spans="1:49" ht="11.25" customHeight="1">
      <c r="A72" s="21"/>
      <c r="B72" s="21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131"/>
      <c r="AW72" s="21"/>
    </row>
    <row r="73" spans="1:49" ht="11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ht="11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159" spans="32:47" ht="11.25" customHeight="1"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</row>
    <row r="160" spans="32:47" ht="11.25" customHeight="1">
      <c r="AF160" s="183"/>
      <c r="AG160" s="183"/>
      <c r="AH160" s="183"/>
      <c r="AI160" s="183"/>
      <c r="AP160" s="183"/>
      <c r="AQ160" s="183"/>
      <c r="AR160" s="183"/>
      <c r="AS160" s="183"/>
      <c r="AT160" s="183"/>
      <c r="AU160" s="183"/>
    </row>
    <row r="161" spans="32:47" ht="11.25" customHeight="1">
      <c r="AF161" s="183"/>
      <c r="AG161" s="183"/>
      <c r="AJ161" s="183"/>
      <c r="AK161" s="183"/>
      <c r="AP161" s="183"/>
      <c r="AQ161" s="183"/>
      <c r="AT161" s="183"/>
      <c r="AU161" s="183"/>
    </row>
    <row r="162" spans="30:47" ht="11.25" customHeight="1">
      <c r="AD162" s="183"/>
      <c r="AE162" s="183"/>
      <c r="AF162" s="183"/>
      <c r="AG162" s="183"/>
      <c r="AJ162" s="183"/>
      <c r="AK162" s="183"/>
      <c r="AL162" s="183"/>
      <c r="AM162" s="183"/>
      <c r="AN162" s="183"/>
      <c r="AO162" s="183"/>
      <c r="AP162" s="183"/>
      <c r="AQ162" s="183"/>
      <c r="AT162" s="183"/>
      <c r="AU162" s="183"/>
    </row>
    <row r="163" spans="30:41" ht="11.25" customHeight="1">
      <c r="AD163" s="183"/>
      <c r="AE163" s="183"/>
      <c r="AL163" s="183"/>
      <c r="AM163" s="183"/>
      <c r="AN163" s="183"/>
      <c r="AO163" s="183"/>
    </row>
    <row r="164" spans="30:41" ht="11.25" customHeight="1">
      <c r="AD164" s="183"/>
      <c r="AE164" s="183"/>
      <c r="AL164" s="183"/>
      <c r="AM164" s="183"/>
      <c r="AN164" s="183"/>
      <c r="AO164" s="183"/>
    </row>
    <row r="165" spans="30:41" ht="11.25" customHeight="1">
      <c r="AD165" s="183"/>
      <c r="AE165" s="183"/>
      <c r="AL165" s="183"/>
      <c r="AM165" s="183"/>
      <c r="AN165" s="183"/>
      <c r="AO165" s="183"/>
    </row>
    <row r="166" spans="38:41" ht="11.25" customHeight="1">
      <c r="AL166" s="183"/>
      <c r="AM166" s="183"/>
      <c r="AN166" s="183"/>
      <c r="AO166" s="183"/>
    </row>
    <row r="167" spans="33:46" ht="11.25" customHeight="1">
      <c r="AG167" s="183"/>
      <c r="AH167" s="183"/>
      <c r="AK167" s="183"/>
      <c r="AL167" s="183"/>
      <c r="AM167" s="183"/>
      <c r="AN167" s="183"/>
      <c r="AO167" s="183"/>
      <c r="AP167" s="183"/>
      <c r="AS167" s="183"/>
      <c r="AT167" s="183"/>
    </row>
    <row r="168" spans="33:46" ht="11.25" customHeight="1">
      <c r="AG168" s="183"/>
      <c r="AH168" s="183"/>
      <c r="AK168" s="183"/>
      <c r="AL168" s="183"/>
      <c r="AM168" s="183"/>
      <c r="AN168" s="183"/>
      <c r="AO168" s="183"/>
      <c r="AP168" s="183"/>
      <c r="AS168" s="183"/>
      <c r="AT168" s="183"/>
    </row>
    <row r="172" spans="36:43" ht="11.25" customHeight="1">
      <c r="AJ172" s="183"/>
      <c r="AK172" s="183"/>
      <c r="AL172" s="183"/>
      <c r="AM172" s="183"/>
      <c r="AN172" s="183"/>
      <c r="AO172" s="183"/>
      <c r="AP172" s="183"/>
      <c r="AQ172" s="183"/>
    </row>
  </sheetData>
  <sheetProtection/>
  <mergeCells count="365">
    <mergeCell ref="AL166:AO166"/>
    <mergeCell ref="AJ172:AQ172"/>
    <mergeCell ref="AM167:AN167"/>
    <mergeCell ref="AM168:AN168"/>
    <mergeCell ref="AG167:AH168"/>
    <mergeCell ref="AK167:AL167"/>
    <mergeCell ref="AR160:AS160"/>
    <mergeCell ref="AF161:AG162"/>
    <mergeCell ref="AJ161:AK162"/>
    <mergeCell ref="AP161:AQ162"/>
    <mergeCell ref="AK168:AL168"/>
    <mergeCell ref="AO167:AP167"/>
    <mergeCell ref="AO168:AP168"/>
    <mergeCell ref="AS167:AT168"/>
    <mergeCell ref="AT161:AU162"/>
    <mergeCell ref="AT160:AU160"/>
    <mergeCell ref="AD162:AE165"/>
    <mergeCell ref="AL162:AM165"/>
    <mergeCell ref="AN162:AO165"/>
    <mergeCell ref="AH160:AI160"/>
    <mergeCell ref="AF160:AG160"/>
    <mergeCell ref="AP160:AQ160"/>
    <mergeCell ref="AF159:AU159"/>
    <mergeCell ref="A2:Y2"/>
    <mergeCell ref="A3:Y3"/>
    <mergeCell ref="A5:J5"/>
    <mergeCell ref="Z5:AH5"/>
    <mergeCell ref="L6:O6"/>
    <mergeCell ref="AK6:AN6"/>
    <mergeCell ref="H9:K9"/>
    <mergeCell ref="P9:S9"/>
    <mergeCell ref="AG9:AJ9"/>
    <mergeCell ref="AO9:AR9"/>
    <mergeCell ref="M10:N11"/>
    <mergeCell ref="AL10:AM11"/>
    <mergeCell ref="G13:J13"/>
    <mergeCell ref="L13:O13"/>
    <mergeCell ref="Q13:T13"/>
    <mergeCell ref="AF13:AI13"/>
    <mergeCell ref="AK13:AN13"/>
    <mergeCell ref="AP13:AS13"/>
    <mergeCell ref="A15:E15"/>
    <mergeCell ref="F15:J15"/>
    <mergeCell ref="K15:O15"/>
    <mergeCell ref="P15:T15"/>
    <mergeCell ref="U15:Y15"/>
    <mergeCell ref="Z15:AD15"/>
    <mergeCell ref="AE15:AI15"/>
    <mergeCell ref="AJ15:AN15"/>
    <mergeCell ref="AO15:AS15"/>
    <mergeCell ref="AT15:AX15"/>
    <mergeCell ref="A16:E16"/>
    <mergeCell ref="F16:J16"/>
    <mergeCell ref="K16:L16"/>
    <mergeCell ref="N16:O16"/>
    <mergeCell ref="P16:Q16"/>
    <mergeCell ref="S16:T16"/>
    <mergeCell ref="U16:Y16"/>
    <mergeCell ref="Z16:AD16"/>
    <mergeCell ref="AE16:AI16"/>
    <mergeCell ref="AJ16:AK16"/>
    <mergeCell ref="AM16:AN16"/>
    <mergeCell ref="AO16:AP16"/>
    <mergeCell ref="AR16:AS16"/>
    <mergeCell ref="AT16:AX16"/>
    <mergeCell ref="A17:E17"/>
    <mergeCell ref="F17:G17"/>
    <mergeCell ref="I17:J17"/>
    <mergeCell ref="K17:O17"/>
    <mergeCell ref="P17:Q17"/>
    <mergeCell ref="S17:T17"/>
    <mergeCell ref="U17:Y17"/>
    <mergeCell ref="Z17:AD17"/>
    <mergeCell ref="AE17:AF17"/>
    <mergeCell ref="AH17:AI17"/>
    <mergeCell ref="AJ17:AN17"/>
    <mergeCell ref="AO17:AP17"/>
    <mergeCell ref="AR17:AS17"/>
    <mergeCell ref="AT17:AX17"/>
    <mergeCell ref="AJ18:AK18"/>
    <mergeCell ref="AM18:AN18"/>
    <mergeCell ref="A18:E18"/>
    <mergeCell ref="F18:G18"/>
    <mergeCell ref="I18:J18"/>
    <mergeCell ref="K18:L18"/>
    <mergeCell ref="N18:O18"/>
    <mergeCell ref="P18:T18"/>
    <mergeCell ref="Q20:T21"/>
    <mergeCell ref="U20:Y21"/>
    <mergeCell ref="U18:Y18"/>
    <mergeCell ref="Z18:AD18"/>
    <mergeCell ref="AE18:AF18"/>
    <mergeCell ref="AH18:AI18"/>
    <mergeCell ref="AM20:AN20"/>
    <mergeCell ref="AO20:AO21"/>
    <mergeCell ref="AO18:AS18"/>
    <mergeCell ref="AT18:AX18"/>
    <mergeCell ref="A20:E21"/>
    <mergeCell ref="F20:I21"/>
    <mergeCell ref="J20:J21"/>
    <mergeCell ref="K20:L20"/>
    <mergeCell ref="N20:O20"/>
    <mergeCell ref="P20:P21"/>
    <mergeCell ref="AP20:AS21"/>
    <mergeCell ref="AT20:AX21"/>
    <mergeCell ref="K21:L21"/>
    <mergeCell ref="N21:O21"/>
    <mergeCell ref="AJ21:AK21"/>
    <mergeCell ref="AM21:AN21"/>
    <mergeCell ref="Z20:AD21"/>
    <mergeCell ref="AE20:AH21"/>
    <mergeCell ref="AI20:AI21"/>
    <mergeCell ref="AJ20:AK20"/>
    <mergeCell ref="Z22:AD23"/>
    <mergeCell ref="AE22:AH23"/>
    <mergeCell ref="AI22:AI23"/>
    <mergeCell ref="AJ22:AK22"/>
    <mergeCell ref="A22:E23"/>
    <mergeCell ref="F22:I23"/>
    <mergeCell ref="J22:J23"/>
    <mergeCell ref="K22:L22"/>
    <mergeCell ref="N22:O22"/>
    <mergeCell ref="P22:P23"/>
    <mergeCell ref="AM22:AN22"/>
    <mergeCell ref="AO22:AO23"/>
    <mergeCell ref="AP22:AS23"/>
    <mergeCell ref="AT22:AX23"/>
    <mergeCell ref="K23:L23"/>
    <mergeCell ref="N23:O23"/>
    <mergeCell ref="AJ23:AK23"/>
    <mergeCell ref="AM23:AN23"/>
    <mergeCell ref="Q22:T23"/>
    <mergeCell ref="U22:Y23"/>
    <mergeCell ref="Z24:AD25"/>
    <mergeCell ref="AE24:AH25"/>
    <mergeCell ref="AI24:AI25"/>
    <mergeCell ref="AJ24:AK24"/>
    <mergeCell ref="A24:E25"/>
    <mergeCell ref="F24:I25"/>
    <mergeCell ref="J24:J25"/>
    <mergeCell ref="K24:L24"/>
    <mergeCell ref="N24:O24"/>
    <mergeCell ref="P24:P25"/>
    <mergeCell ref="AM24:AN24"/>
    <mergeCell ref="AO24:AO25"/>
    <mergeCell ref="AP24:AS25"/>
    <mergeCell ref="AT24:AX25"/>
    <mergeCell ref="K25:L25"/>
    <mergeCell ref="N25:O25"/>
    <mergeCell ref="AJ25:AK25"/>
    <mergeCell ref="AM25:AN25"/>
    <mergeCell ref="Q24:T25"/>
    <mergeCell ref="U24:Y25"/>
    <mergeCell ref="A27:AB27"/>
    <mergeCell ref="A29:J29"/>
    <mergeCell ref="Z29:AI29"/>
    <mergeCell ref="L30:O30"/>
    <mergeCell ref="AK30:AN30"/>
    <mergeCell ref="H33:K33"/>
    <mergeCell ref="P33:S33"/>
    <mergeCell ref="AG33:AJ33"/>
    <mergeCell ref="AO33:AR33"/>
    <mergeCell ref="M34:N35"/>
    <mergeCell ref="AL34:AM35"/>
    <mergeCell ref="G37:J37"/>
    <mergeCell ref="L37:O37"/>
    <mergeCell ref="Q37:T37"/>
    <mergeCell ref="AF37:AI37"/>
    <mergeCell ref="AK37:AN37"/>
    <mergeCell ref="AP37:AS37"/>
    <mergeCell ref="A39:E39"/>
    <mergeCell ref="F39:J39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A40:E40"/>
    <mergeCell ref="F40:J40"/>
    <mergeCell ref="K40:L40"/>
    <mergeCell ref="N40:O40"/>
    <mergeCell ref="P40:Q40"/>
    <mergeCell ref="S40:T40"/>
    <mergeCell ref="U40:Y40"/>
    <mergeCell ref="Z40:AD40"/>
    <mergeCell ref="AE40:AI40"/>
    <mergeCell ref="AJ40:AK40"/>
    <mergeCell ref="AM40:AN40"/>
    <mergeCell ref="AO40:AP40"/>
    <mergeCell ref="AR40:AS40"/>
    <mergeCell ref="AT40:AX40"/>
    <mergeCell ref="A41:E41"/>
    <mergeCell ref="F41:G41"/>
    <mergeCell ref="I41:J41"/>
    <mergeCell ref="K41:O41"/>
    <mergeCell ref="P41:Q41"/>
    <mergeCell ref="S41:T41"/>
    <mergeCell ref="U41:Y41"/>
    <mergeCell ref="Z41:AD41"/>
    <mergeCell ref="AE41:AF41"/>
    <mergeCell ref="AH41:AI41"/>
    <mergeCell ref="AJ41:AN41"/>
    <mergeCell ref="AO41:AP41"/>
    <mergeCell ref="AR41:AS41"/>
    <mergeCell ref="AT41:AX41"/>
    <mergeCell ref="AJ42:AK42"/>
    <mergeCell ref="AM42:AN42"/>
    <mergeCell ref="A42:E42"/>
    <mergeCell ref="F42:G42"/>
    <mergeCell ref="I42:J42"/>
    <mergeCell ref="K42:L42"/>
    <mergeCell ref="N42:O42"/>
    <mergeCell ref="P42:T42"/>
    <mergeCell ref="Q44:T45"/>
    <mergeCell ref="U44:Y45"/>
    <mergeCell ref="U42:Y42"/>
    <mergeCell ref="Z42:AD42"/>
    <mergeCell ref="AE42:AF42"/>
    <mergeCell ref="AH42:AI42"/>
    <mergeCell ref="AM44:AN44"/>
    <mergeCell ref="AO44:AO45"/>
    <mergeCell ref="AO42:AS42"/>
    <mergeCell ref="AT42:AX42"/>
    <mergeCell ref="A44:E45"/>
    <mergeCell ref="F44:I45"/>
    <mergeCell ref="J44:J45"/>
    <mergeCell ref="K44:L44"/>
    <mergeCell ref="N44:O44"/>
    <mergeCell ref="P44:P45"/>
    <mergeCell ref="AP44:AS45"/>
    <mergeCell ref="AT44:AX45"/>
    <mergeCell ref="K45:L45"/>
    <mergeCell ref="N45:O45"/>
    <mergeCell ref="AJ45:AK45"/>
    <mergeCell ref="AM45:AN45"/>
    <mergeCell ref="Z44:AD45"/>
    <mergeCell ref="AE44:AH45"/>
    <mergeCell ref="AI44:AI45"/>
    <mergeCell ref="AJ44:AK44"/>
    <mergeCell ref="Z46:AD47"/>
    <mergeCell ref="AE46:AH47"/>
    <mergeCell ref="AI46:AI47"/>
    <mergeCell ref="AJ46:AK46"/>
    <mergeCell ref="A46:E47"/>
    <mergeCell ref="F46:I47"/>
    <mergeCell ref="J46:J47"/>
    <mergeCell ref="K46:L46"/>
    <mergeCell ref="N46:O46"/>
    <mergeCell ref="P46:P47"/>
    <mergeCell ref="AM46:AN46"/>
    <mergeCell ref="AO46:AO47"/>
    <mergeCell ref="AP46:AS47"/>
    <mergeCell ref="AT46:AX47"/>
    <mergeCell ref="K47:L47"/>
    <mergeCell ref="N47:O47"/>
    <mergeCell ref="AJ47:AK47"/>
    <mergeCell ref="AM47:AN47"/>
    <mergeCell ref="Q46:T47"/>
    <mergeCell ref="U46:Y47"/>
    <mergeCell ref="Z48:AD49"/>
    <mergeCell ref="AE48:AH49"/>
    <mergeCell ref="AI48:AI49"/>
    <mergeCell ref="AJ48:AK48"/>
    <mergeCell ref="A48:E49"/>
    <mergeCell ref="F48:I49"/>
    <mergeCell ref="J48:J49"/>
    <mergeCell ref="K48:L48"/>
    <mergeCell ref="N48:O48"/>
    <mergeCell ref="P48:P49"/>
    <mergeCell ref="AM48:AN48"/>
    <mergeCell ref="AO48:AO49"/>
    <mergeCell ref="AP48:AS49"/>
    <mergeCell ref="AT48:AX49"/>
    <mergeCell ref="K49:L49"/>
    <mergeCell ref="N49:O49"/>
    <mergeCell ref="AJ49:AK49"/>
    <mergeCell ref="AM49:AN49"/>
    <mergeCell ref="Q48:T49"/>
    <mergeCell ref="U48:Y49"/>
    <mergeCell ref="AE55:AJ55"/>
    <mergeCell ref="AK55:AV55"/>
    <mergeCell ref="AE56:AJ56"/>
    <mergeCell ref="AK56:AP56"/>
    <mergeCell ref="AQ56:AV56"/>
    <mergeCell ref="C57:H58"/>
    <mergeCell ref="I57:N58"/>
    <mergeCell ref="O57:AV57"/>
    <mergeCell ref="O58:AE58"/>
    <mergeCell ref="AF58:AV58"/>
    <mergeCell ref="C59:H60"/>
    <mergeCell ref="I59:N60"/>
    <mergeCell ref="O59:V59"/>
    <mergeCell ref="X59:AE59"/>
    <mergeCell ref="AF59:AM59"/>
    <mergeCell ref="AO59:AV59"/>
    <mergeCell ref="O60:R60"/>
    <mergeCell ref="T60:W60"/>
    <mergeCell ref="X60:AE60"/>
    <mergeCell ref="AF60:AI60"/>
    <mergeCell ref="AK60:AN60"/>
    <mergeCell ref="AO60:AV60"/>
    <mergeCell ref="C61:H62"/>
    <mergeCell ref="I61:N62"/>
    <mergeCell ref="O61:V61"/>
    <mergeCell ref="X61:AE61"/>
    <mergeCell ref="AF61:AM61"/>
    <mergeCell ref="AO61:AV61"/>
    <mergeCell ref="O62:R62"/>
    <mergeCell ref="T62:W62"/>
    <mergeCell ref="X62:AE62"/>
    <mergeCell ref="AF62:AI62"/>
    <mergeCell ref="AK62:AN62"/>
    <mergeCell ref="AO62:AV62"/>
    <mergeCell ref="C63:H64"/>
    <mergeCell ref="I63:N64"/>
    <mergeCell ref="O63:V63"/>
    <mergeCell ref="X63:AE63"/>
    <mergeCell ref="AF63:AM63"/>
    <mergeCell ref="AO63:AV63"/>
    <mergeCell ref="O64:R64"/>
    <mergeCell ref="T64:W64"/>
    <mergeCell ref="X64:AE64"/>
    <mergeCell ref="AF64:AI64"/>
    <mergeCell ref="AK64:AN64"/>
    <mergeCell ref="AO64:AV64"/>
    <mergeCell ref="C65:H66"/>
    <mergeCell ref="I65:N66"/>
    <mergeCell ref="O65:V65"/>
    <mergeCell ref="X65:AE65"/>
    <mergeCell ref="AF65:AM65"/>
    <mergeCell ref="AO65:AV65"/>
    <mergeCell ref="O66:R66"/>
    <mergeCell ref="T66:W66"/>
    <mergeCell ref="X66:AE66"/>
    <mergeCell ref="AF66:AI66"/>
    <mergeCell ref="AK66:AN66"/>
    <mergeCell ref="AO66:AV66"/>
    <mergeCell ref="C67:H68"/>
    <mergeCell ref="I67:N68"/>
    <mergeCell ref="O67:V67"/>
    <mergeCell ref="X67:AE67"/>
    <mergeCell ref="AF67:AM67"/>
    <mergeCell ref="AO67:AV67"/>
    <mergeCell ref="O68:R68"/>
    <mergeCell ref="T68:W68"/>
    <mergeCell ref="X68:AE68"/>
    <mergeCell ref="AF68:AI68"/>
    <mergeCell ref="AK68:AN68"/>
    <mergeCell ref="AO68:AV68"/>
    <mergeCell ref="C69:H70"/>
    <mergeCell ref="I69:N70"/>
    <mergeCell ref="O69:V69"/>
    <mergeCell ref="X69:AE69"/>
    <mergeCell ref="AF69:AM69"/>
    <mergeCell ref="AO69:AV69"/>
    <mergeCell ref="C71:AV72"/>
    <mergeCell ref="O70:R70"/>
    <mergeCell ref="T70:W70"/>
    <mergeCell ref="X70:AE70"/>
    <mergeCell ref="AF70:AI70"/>
    <mergeCell ref="AK70:AN70"/>
    <mergeCell ref="AO70:AV70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73"/>
  <sheetViews>
    <sheetView zoomScale="110" zoomScaleNormal="110" zoomScalePageLayoutView="0" workbookViewId="0" topLeftCell="A25">
      <selection activeCell="AT43" sqref="AT43"/>
    </sheetView>
  </sheetViews>
  <sheetFormatPr defaultColWidth="1.875" defaultRowHeight="11.25" customHeight="1"/>
  <cols>
    <col min="1" max="10" width="1.875" style="23" customWidth="1"/>
    <col min="11" max="11" width="1.625" style="23" customWidth="1"/>
    <col min="12" max="12" width="1.875" style="23" bestFit="1" customWidth="1"/>
    <col min="13" max="16384" width="1.875" style="23" customWidth="1"/>
  </cols>
  <sheetData>
    <row r="1" spans="1:49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1"/>
    </row>
    <row r="2" spans="1:49" ht="13.5" customHeight="1">
      <c r="A2" s="181" t="s">
        <v>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3.5" customHeight="1">
      <c r="A3" s="181" t="s">
        <v>256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1.25" customHeight="1">
      <c r="A5" s="189" t="s">
        <v>257</v>
      </c>
      <c r="B5" s="189"/>
      <c r="C5" s="189"/>
      <c r="D5" s="189"/>
      <c r="E5" s="189"/>
      <c r="F5" s="189"/>
      <c r="G5" s="189"/>
      <c r="H5" s="189"/>
      <c r="I5" s="189"/>
      <c r="J5" s="189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189" t="s">
        <v>258</v>
      </c>
      <c r="AA5" s="189"/>
      <c r="AB5" s="189"/>
      <c r="AC5" s="189"/>
      <c r="AD5" s="189"/>
      <c r="AE5" s="189"/>
      <c r="AF5" s="189"/>
      <c r="AG5" s="189"/>
      <c r="AH5" s="189"/>
      <c r="AI5" s="3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137" t="s">
        <v>23</v>
      </c>
      <c r="M6" s="137"/>
      <c r="N6" s="137"/>
      <c r="O6" s="13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37" t="s">
        <v>223</v>
      </c>
      <c r="AL6" s="137"/>
      <c r="AM6" s="137"/>
      <c r="AN6" s="137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1.25" customHeight="1">
      <c r="A9" s="24"/>
      <c r="B9" s="24"/>
      <c r="C9" s="24"/>
      <c r="D9" s="24"/>
      <c r="E9" s="24"/>
      <c r="F9" s="24"/>
      <c r="G9" s="24"/>
      <c r="H9" s="137" t="s">
        <v>89</v>
      </c>
      <c r="I9" s="137"/>
      <c r="J9" s="137"/>
      <c r="K9" s="137"/>
      <c r="L9" s="24"/>
      <c r="M9" s="24"/>
      <c r="N9" s="24"/>
      <c r="O9" s="24"/>
      <c r="P9" s="137" t="s">
        <v>90</v>
      </c>
      <c r="Q9" s="137"/>
      <c r="R9" s="137"/>
      <c r="S9" s="137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137" t="s">
        <v>92</v>
      </c>
      <c r="AH9" s="137"/>
      <c r="AI9" s="137"/>
      <c r="AJ9" s="137"/>
      <c r="AK9" s="24"/>
      <c r="AL9" s="24"/>
      <c r="AM9" s="24"/>
      <c r="AN9" s="24"/>
      <c r="AO9" s="137" t="s">
        <v>93</v>
      </c>
      <c r="AP9" s="137"/>
      <c r="AQ9" s="137"/>
      <c r="AR9" s="137"/>
      <c r="AS9" s="24"/>
      <c r="AT9" s="24"/>
      <c r="AU9" s="24"/>
      <c r="AV9" s="24"/>
      <c r="AW9" s="24"/>
    </row>
    <row r="10" spans="1:49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37" t="s">
        <v>259</v>
      </c>
      <c r="N10" s="13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137" t="s">
        <v>260</v>
      </c>
      <c r="AM10" s="137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37"/>
      <c r="N11" s="13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137"/>
      <c r="AM11" s="137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1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1.25" customHeight="1">
      <c r="A13" s="24"/>
      <c r="B13" s="24"/>
      <c r="C13" s="24"/>
      <c r="D13" s="24"/>
      <c r="E13" s="24"/>
      <c r="F13" s="24"/>
      <c r="G13" s="137" t="s">
        <v>375</v>
      </c>
      <c r="H13" s="137"/>
      <c r="I13" s="137"/>
      <c r="J13" s="137"/>
      <c r="K13" s="24"/>
      <c r="L13" s="137" t="s">
        <v>91</v>
      </c>
      <c r="M13" s="137"/>
      <c r="N13" s="137"/>
      <c r="O13" s="137"/>
      <c r="P13" s="24"/>
      <c r="Q13" s="137" t="s">
        <v>472</v>
      </c>
      <c r="R13" s="137"/>
      <c r="S13" s="137"/>
      <c r="T13" s="13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137" t="s">
        <v>73</v>
      </c>
      <c r="AG13" s="137"/>
      <c r="AH13" s="137"/>
      <c r="AI13" s="137"/>
      <c r="AJ13" s="24"/>
      <c r="AK13" s="137" t="s">
        <v>94</v>
      </c>
      <c r="AL13" s="137"/>
      <c r="AM13" s="137"/>
      <c r="AN13" s="137"/>
      <c r="AO13" s="24"/>
      <c r="AP13" s="137" t="s">
        <v>221</v>
      </c>
      <c r="AQ13" s="137"/>
      <c r="AR13" s="137"/>
      <c r="AS13" s="137"/>
      <c r="AT13" s="24"/>
      <c r="AU13" s="24"/>
      <c r="AV13" s="24"/>
      <c r="AW13" s="24"/>
    </row>
    <row r="14" spans="1:49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50" ht="11.25" customHeight="1">
      <c r="A15" s="142" t="s">
        <v>249</v>
      </c>
      <c r="B15" s="143"/>
      <c r="C15" s="143"/>
      <c r="D15" s="143"/>
      <c r="E15" s="144"/>
      <c r="F15" s="142" t="str">
        <f>L6</f>
        <v>七尾</v>
      </c>
      <c r="G15" s="143"/>
      <c r="H15" s="143"/>
      <c r="I15" s="143"/>
      <c r="J15" s="144"/>
      <c r="K15" s="142" t="str">
        <f>G13</f>
        <v>並木</v>
      </c>
      <c r="L15" s="143"/>
      <c r="M15" s="143"/>
      <c r="N15" s="143"/>
      <c r="O15" s="144"/>
      <c r="P15" s="142" t="str">
        <f>Q13</f>
        <v>館林南光</v>
      </c>
      <c r="Q15" s="143"/>
      <c r="R15" s="143"/>
      <c r="S15" s="143"/>
      <c r="T15" s="144"/>
      <c r="U15" s="148" t="s">
        <v>21</v>
      </c>
      <c r="V15" s="129"/>
      <c r="W15" s="129"/>
      <c r="X15" s="129"/>
      <c r="Y15" s="130"/>
      <c r="Z15" s="142" t="s">
        <v>248</v>
      </c>
      <c r="AA15" s="143"/>
      <c r="AB15" s="143"/>
      <c r="AC15" s="143"/>
      <c r="AD15" s="144"/>
      <c r="AE15" s="142" t="str">
        <f>AK6</f>
        <v>両津</v>
      </c>
      <c r="AF15" s="143"/>
      <c r="AG15" s="143"/>
      <c r="AH15" s="143"/>
      <c r="AI15" s="144"/>
      <c r="AJ15" s="142" t="str">
        <f>AF13</f>
        <v>大形</v>
      </c>
      <c r="AK15" s="143"/>
      <c r="AL15" s="143"/>
      <c r="AM15" s="143"/>
      <c r="AN15" s="144"/>
      <c r="AO15" s="142" t="str">
        <f>AP13</f>
        <v>豊岡</v>
      </c>
      <c r="AP15" s="143"/>
      <c r="AQ15" s="143"/>
      <c r="AR15" s="143"/>
      <c r="AS15" s="144"/>
      <c r="AT15" s="148" t="s">
        <v>21</v>
      </c>
      <c r="AU15" s="129"/>
      <c r="AV15" s="129"/>
      <c r="AW15" s="129"/>
      <c r="AX15" s="130"/>
    </row>
    <row r="16" spans="1:50" ht="11.25" customHeight="1">
      <c r="A16" s="142" t="str">
        <f>L6</f>
        <v>七尾</v>
      </c>
      <c r="B16" s="143"/>
      <c r="C16" s="143"/>
      <c r="D16" s="143"/>
      <c r="E16" s="144"/>
      <c r="F16" s="145"/>
      <c r="G16" s="146"/>
      <c r="H16" s="146"/>
      <c r="I16" s="146"/>
      <c r="J16" s="147"/>
      <c r="K16" s="142">
        <f>F20</f>
        <v>25</v>
      </c>
      <c r="L16" s="143"/>
      <c r="M16" s="28" t="s">
        <v>3</v>
      </c>
      <c r="N16" s="143">
        <f>Q20</f>
        <v>33</v>
      </c>
      <c r="O16" s="144"/>
      <c r="P16" s="142">
        <f>Q22</f>
        <v>25</v>
      </c>
      <c r="Q16" s="143"/>
      <c r="R16" s="28" t="s">
        <v>3</v>
      </c>
      <c r="S16" s="143">
        <f>F22</f>
        <v>33</v>
      </c>
      <c r="T16" s="144"/>
      <c r="U16" s="142">
        <v>3</v>
      </c>
      <c r="V16" s="143"/>
      <c r="W16" s="143"/>
      <c r="X16" s="143"/>
      <c r="Y16" s="144"/>
      <c r="Z16" s="142" t="str">
        <f>AK6</f>
        <v>両津</v>
      </c>
      <c r="AA16" s="143"/>
      <c r="AB16" s="143"/>
      <c r="AC16" s="143"/>
      <c r="AD16" s="144"/>
      <c r="AE16" s="145"/>
      <c r="AF16" s="146"/>
      <c r="AG16" s="146"/>
      <c r="AH16" s="146"/>
      <c r="AI16" s="147"/>
      <c r="AJ16" s="142">
        <f>AE20</f>
        <v>25</v>
      </c>
      <c r="AK16" s="143"/>
      <c r="AL16" s="28" t="s">
        <v>3</v>
      </c>
      <c r="AM16" s="143">
        <f>AP20</f>
        <v>63</v>
      </c>
      <c r="AN16" s="144"/>
      <c r="AO16" s="142">
        <f>AP22</f>
        <v>18</v>
      </c>
      <c r="AP16" s="143"/>
      <c r="AQ16" s="28" t="s">
        <v>3</v>
      </c>
      <c r="AR16" s="143">
        <f>AE22</f>
        <v>37</v>
      </c>
      <c r="AS16" s="144"/>
      <c r="AT16" s="142">
        <v>3</v>
      </c>
      <c r="AU16" s="143"/>
      <c r="AV16" s="143"/>
      <c r="AW16" s="143"/>
      <c r="AX16" s="144"/>
    </row>
    <row r="17" spans="1:50" ht="11.25" customHeight="1">
      <c r="A17" s="142" t="str">
        <f>G13</f>
        <v>並木</v>
      </c>
      <c r="B17" s="143"/>
      <c r="C17" s="143"/>
      <c r="D17" s="143"/>
      <c r="E17" s="144"/>
      <c r="F17" s="142">
        <f>Q20</f>
        <v>33</v>
      </c>
      <c r="G17" s="143"/>
      <c r="H17" s="28" t="s">
        <v>3</v>
      </c>
      <c r="I17" s="143">
        <f>F20</f>
        <v>25</v>
      </c>
      <c r="J17" s="144"/>
      <c r="K17" s="145"/>
      <c r="L17" s="146"/>
      <c r="M17" s="146"/>
      <c r="N17" s="146"/>
      <c r="O17" s="147"/>
      <c r="P17" s="142">
        <f>F24</f>
        <v>71</v>
      </c>
      <c r="Q17" s="143"/>
      <c r="R17" s="28" t="s">
        <v>3</v>
      </c>
      <c r="S17" s="143">
        <f>Q24</f>
        <v>43</v>
      </c>
      <c r="T17" s="144"/>
      <c r="U17" s="142">
        <v>1</v>
      </c>
      <c r="V17" s="143"/>
      <c r="W17" s="143"/>
      <c r="X17" s="143"/>
      <c r="Y17" s="144"/>
      <c r="Z17" s="142" t="str">
        <f>AF13</f>
        <v>大形</v>
      </c>
      <c r="AA17" s="143"/>
      <c r="AB17" s="143"/>
      <c r="AC17" s="143"/>
      <c r="AD17" s="144"/>
      <c r="AE17" s="142">
        <f>AP20</f>
        <v>63</v>
      </c>
      <c r="AF17" s="143"/>
      <c r="AG17" s="28" t="s">
        <v>3</v>
      </c>
      <c r="AH17" s="143">
        <f>AE20</f>
        <v>25</v>
      </c>
      <c r="AI17" s="144"/>
      <c r="AJ17" s="145"/>
      <c r="AK17" s="146"/>
      <c r="AL17" s="146"/>
      <c r="AM17" s="146"/>
      <c r="AN17" s="147"/>
      <c r="AO17" s="142">
        <f>AE24</f>
        <v>33</v>
      </c>
      <c r="AP17" s="143"/>
      <c r="AQ17" s="28" t="s">
        <v>3</v>
      </c>
      <c r="AR17" s="143">
        <f>AP24</f>
        <v>15</v>
      </c>
      <c r="AS17" s="144"/>
      <c r="AT17" s="142">
        <v>1</v>
      </c>
      <c r="AU17" s="143"/>
      <c r="AV17" s="143"/>
      <c r="AW17" s="143"/>
      <c r="AX17" s="144"/>
    </row>
    <row r="18" spans="1:50" ht="11.25" customHeight="1">
      <c r="A18" s="142" t="str">
        <f>Q13</f>
        <v>館林南光</v>
      </c>
      <c r="B18" s="143"/>
      <c r="C18" s="143"/>
      <c r="D18" s="143"/>
      <c r="E18" s="144"/>
      <c r="F18" s="142">
        <f>F22</f>
        <v>33</v>
      </c>
      <c r="G18" s="143"/>
      <c r="H18" s="28" t="s">
        <v>3</v>
      </c>
      <c r="I18" s="143">
        <f>Q22</f>
        <v>25</v>
      </c>
      <c r="J18" s="144"/>
      <c r="K18" s="142">
        <f>Q24</f>
        <v>43</v>
      </c>
      <c r="L18" s="143"/>
      <c r="M18" s="28" t="s">
        <v>3</v>
      </c>
      <c r="N18" s="143">
        <f>F24</f>
        <v>71</v>
      </c>
      <c r="O18" s="144"/>
      <c r="P18" s="145"/>
      <c r="Q18" s="146"/>
      <c r="R18" s="146"/>
      <c r="S18" s="146"/>
      <c r="T18" s="147"/>
      <c r="U18" s="142">
        <v>2</v>
      </c>
      <c r="V18" s="143"/>
      <c r="W18" s="143"/>
      <c r="X18" s="143"/>
      <c r="Y18" s="144"/>
      <c r="Z18" s="142" t="str">
        <f>AP13</f>
        <v>豊岡</v>
      </c>
      <c r="AA18" s="143"/>
      <c r="AB18" s="143"/>
      <c r="AC18" s="143"/>
      <c r="AD18" s="144"/>
      <c r="AE18" s="142">
        <f>AE22</f>
        <v>37</v>
      </c>
      <c r="AF18" s="143"/>
      <c r="AG18" s="28" t="s">
        <v>3</v>
      </c>
      <c r="AH18" s="143">
        <f>AP22</f>
        <v>18</v>
      </c>
      <c r="AI18" s="144"/>
      <c r="AJ18" s="142">
        <f>AP24</f>
        <v>15</v>
      </c>
      <c r="AK18" s="143"/>
      <c r="AL18" s="28" t="s">
        <v>3</v>
      </c>
      <c r="AM18" s="143">
        <f>AE24</f>
        <v>33</v>
      </c>
      <c r="AN18" s="144"/>
      <c r="AO18" s="145"/>
      <c r="AP18" s="146"/>
      <c r="AQ18" s="146"/>
      <c r="AR18" s="146"/>
      <c r="AS18" s="147"/>
      <c r="AT18" s="142">
        <v>2</v>
      </c>
      <c r="AU18" s="143"/>
      <c r="AV18" s="143"/>
      <c r="AW18" s="143"/>
      <c r="AX18" s="144"/>
    </row>
    <row r="19" spans="1:50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ht="11.25" customHeight="1">
      <c r="A20" s="137" t="str">
        <f>L6</f>
        <v>七尾</v>
      </c>
      <c r="B20" s="137"/>
      <c r="C20" s="137"/>
      <c r="D20" s="137"/>
      <c r="E20" s="137"/>
      <c r="F20" s="183">
        <f>SUM(K20:L21)</f>
        <v>25</v>
      </c>
      <c r="G20" s="183"/>
      <c r="H20" s="183"/>
      <c r="I20" s="183"/>
      <c r="J20" s="183" t="s">
        <v>2</v>
      </c>
      <c r="K20" s="183">
        <v>10</v>
      </c>
      <c r="L20" s="183"/>
      <c r="M20" s="40" t="s">
        <v>3</v>
      </c>
      <c r="N20" s="183">
        <v>15</v>
      </c>
      <c r="O20" s="183"/>
      <c r="P20" s="183" t="s">
        <v>4</v>
      </c>
      <c r="Q20" s="183">
        <f>SUM(N20:P21)</f>
        <v>33</v>
      </c>
      <c r="R20" s="183"/>
      <c r="S20" s="183"/>
      <c r="T20" s="183"/>
      <c r="U20" s="183" t="str">
        <f>G13</f>
        <v>並木</v>
      </c>
      <c r="V20" s="183"/>
      <c r="W20" s="183"/>
      <c r="X20" s="183"/>
      <c r="Y20" s="183"/>
      <c r="Z20" s="137" t="str">
        <f>AK6</f>
        <v>両津</v>
      </c>
      <c r="AA20" s="137"/>
      <c r="AB20" s="137"/>
      <c r="AC20" s="137"/>
      <c r="AD20" s="137"/>
      <c r="AE20" s="183">
        <f>SUM(AJ20:AK21)</f>
        <v>25</v>
      </c>
      <c r="AF20" s="183"/>
      <c r="AG20" s="183"/>
      <c r="AH20" s="183"/>
      <c r="AI20" s="183" t="s">
        <v>2</v>
      </c>
      <c r="AJ20" s="183">
        <v>18</v>
      </c>
      <c r="AK20" s="183"/>
      <c r="AL20" s="40" t="s">
        <v>3</v>
      </c>
      <c r="AM20" s="183">
        <v>25</v>
      </c>
      <c r="AN20" s="183"/>
      <c r="AO20" s="183" t="s">
        <v>4</v>
      </c>
      <c r="AP20" s="183">
        <f>SUM(AM20:AO21)</f>
        <v>63</v>
      </c>
      <c r="AQ20" s="183"/>
      <c r="AR20" s="183"/>
      <c r="AS20" s="183"/>
      <c r="AT20" s="183" t="str">
        <f>AF13</f>
        <v>大形</v>
      </c>
      <c r="AU20" s="183"/>
      <c r="AV20" s="183"/>
      <c r="AW20" s="183"/>
      <c r="AX20" s="183"/>
    </row>
    <row r="21" spans="1:50" ht="11.25" customHeight="1">
      <c r="A21" s="137"/>
      <c r="B21" s="137"/>
      <c r="C21" s="137"/>
      <c r="D21" s="137"/>
      <c r="E21" s="137"/>
      <c r="F21" s="183"/>
      <c r="G21" s="183"/>
      <c r="H21" s="183"/>
      <c r="I21" s="183"/>
      <c r="J21" s="183"/>
      <c r="K21" s="183">
        <v>15</v>
      </c>
      <c r="L21" s="183"/>
      <c r="M21" s="40" t="s">
        <v>3</v>
      </c>
      <c r="N21" s="183">
        <v>18</v>
      </c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37"/>
      <c r="AA21" s="137"/>
      <c r="AB21" s="137"/>
      <c r="AC21" s="137"/>
      <c r="AD21" s="137"/>
      <c r="AE21" s="183"/>
      <c r="AF21" s="183"/>
      <c r="AG21" s="183"/>
      <c r="AH21" s="183"/>
      <c r="AI21" s="183"/>
      <c r="AJ21" s="183">
        <v>7</v>
      </c>
      <c r="AK21" s="183"/>
      <c r="AL21" s="40" t="s">
        <v>3</v>
      </c>
      <c r="AM21" s="183">
        <v>38</v>
      </c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</row>
    <row r="22" spans="1:50" ht="11.25" customHeight="1">
      <c r="A22" s="137" t="str">
        <f>Q13</f>
        <v>館林南光</v>
      </c>
      <c r="B22" s="137"/>
      <c r="C22" s="137"/>
      <c r="D22" s="137"/>
      <c r="E22" s="137"/>
      <c r="F22" s="183">
        <f>SUM(K22:L23)</f>
        <v>33</v>
      </c>
      <c r="G22" s="183"/>
      <c r="H22" s="183"/>
      <c r="I22" s="183"/>
      <c r="J22" s="183" t="s">
        <v>2</v>
      </c>
      <c r="K22" s="183">
        <v>17</v>
      </c>
      <c r="L22" s="183"/>
      <c r="M22" s="40" t="s">
        <v>3</v>
      </c>
      <c r="N22" s="183">
        <v>14</v>
      </c>
      <c r="O22" s="183"/>
      <c r="P22" s="183" t="s">
        <v>4</v>
      </c>
      <c r="Q22" s="183">
        <f>SUM(N22:P23)</f>
        <v>25</v>
      </c>
      <c r="R22" s="183"/>
      <c r="S22" s="183"/>
      <c r="T22" s="183"/>
      <c r="U22" s="183" t="str">
        <f>L6</f>
        <v>七尾</v>
      </c>
      <c r="V22" s="183"/>
      <c r="W22" s="183"/>
      <c r="X22" s="183"/>
      <c r="Y22" s="183"/>
      <c r="Z22" s="137" t="str">
        <f>AP13</f>
        <v>豊岡</v>
      </c>
      <c r="AA22" s="137"/>
      <c r="AB22" s="137"/>
      <c r="AC22" s="137"/>
      <c r="AD22" s="137"/>
      <c r="AE22" s="183">
        <f>SUM(AJ22:AK23)</f>
        <v>37</v>
      </c>
      <c r="AF22" s="183"/>
      <c r="AG22" s="183"/>
      <c r="AH22" s="183"/>
      <c r="AI22" s="183" t="s">
        <v>2</v>
      </c>
      <c r="AJ22" s="183">
        <v>21</v>
      </c>
      <c r="AK22" s="183"/>
      <c r="AL22" s="40" t="s">
        <v>3</v>
      </c>
      <c r="AM22" s="183">
        <v>6</v>
      </c>
      <c r="AN22" s="183"/>
      <c r="AO22" s="183" t="s">
        <v>4</v>
      </c>
      <c r="AP22" s="183">
        <f>SUM(AM22:AO23)</f>
        <v>18</v>
      </c>
      <c r="AQ22" s="183"/>
      <c r="AR22" s="183"/>
      <c r="AS22" s="183"/>
      <c r="AT22" s="183" t="str">
        <f>AK6</f>
        <v>両津</v>
      </c>
      <c r="AU22" s="183"/>
      <c r="AV22" s="183"/>
      <c r="AW22" s="183"/>
      <c r="AX22" s="183"/>
    </row>
    <row r="23" spans="1:50" ht="11.25" customHeight="1">
      <c r="A23" s="137"/>
      <c r="B23" s="137"/>
      <c r="C23" s="137"/>
      <c r="D23" s="137"/>
      <c r="E23" s="137"/>
      <c r="F23" s="183"/>
      <c r="G23" s="183"/>
      <c r="H23" s="183"/>
      <c r="I23" s="183"/>
      <c r="J23" s="183"/>
      <c r="K23" s="183">
        <v>16</v>
      </c>
      <c r="L23" s="183"/>
      <c r="M23" s="40" t="s">
        <v>3</v>
      </c>
      <c r="N23" s="183">
        <v>11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37"/>
      <c r="AA23" s="137"/>
      <c r="AB23" s="137"/>
      <c r="AC23" s="137"/>
      <c r="AD23" s="137"/>
      <c r="AE23" s="183"/>
      <c r="AF23" s="183"/>
      <c r="AG23" s="183"/>
      <c r="AH23" s="183"/>
      <c r="AI23" s="183"/>
      <c r="AJ23" s="183">
        <v>16</v>
      </c>
      <c r="AK23" s="183"/>
      <c r="AL23" s="40" t="s">
        <v>3</v>
      </c>
      <c r="AM23" s="183">
        <v>12</v>
      </c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</row>
    <row r="24" spans="1:50" ht="11.25" customHeight="1">
      <c r="A24" s="183" t="str">
        <f>G13</f>
        <v>並木</v>
      </c>
      <c r="B24" s="183"/>
      <c r="C24" s="183"/>
      <c r="D24" s="183"/>
      <c r="E24" s="183"/>
      <c r="F24" s="183">
        <f>SUM(K24:L25)</f>
        <v>71</v>
      </c>
      <c r="G24" s="183"/>
      <c r="H24" s="183"/>
      <c r="I24" s="183"/>
      <c r="J24" s="183" t="s">
        <v>2</v>
      </c>
      <c r="K24" s="183">
        <v>42</v>
      </c>
      <c r="L24" s="183"/>
      <c r="M24" s="40" t="s">
        <v>3</v>
      </c>
      <c r="N24" s="183">
        <v>11</v>
      </c>
      <c r="O24" s="183"/>
      <c r="P24" s="183" t="s">
        <v>4</v>
      </c>
      <c r="Q24" s="183">
        <f>SUM(N24:P25)</f>
        <v>43</v>
      </c>
      <c r="R24" s="183"/>
      <c r="S24" s="183"/>
      <c r="T24" s="183"/>
      <c r="U24" s="183" t="str">
        <f>Q13</f>
        <v>館林南光</v>
      </c>
      <c r="V24" s="183"/>
      <c r="W24" s="183"/>
      <c r="X24" s="183"/>
      <c r="Y24" s="183"/>
      <c r="Z24" s="183" t="str">
        <f>AF13</f>
        <v>大形</v>
      </c>
      <c r="AA24" s="183"/>
      <c r="AB24" s="183"/>
      <c r="AC24" s="183"/>
      <c r="AD24" s="183"/>
      <c r="AE24" s="183">
        <f>SUM(AJ24:AK25)</f>
        <v>33</v>
      </c>
      <c r="AF24" s="183"/>
      <c r="AG24" s="183"/>
      <c r="AH24" s="183"/>
      <c r="AI24" s="183" t="s">
        <v>2</v>
      </c>
      <c r="AJ24" s="183">
        <v>17</v>
      </c>
      <c r="AK24" s="183"/>
      <c r="AL24" s="40" t="s">
        <v>3</v>
      </c>
      <c r="AM24" s="183">
        <v>7</v>
      </c>
      <c r="AN24" s="183"/>
      <c r="AO24" s="183" t="s">
        <v>4</v>
      </c>
      <c r="AP24" s="183">
        <f>SUM(AM24:AO25)</f>
        <v>15</v>
      </c>
      <c r="AQ24" s="183"/>
      <c r="AR24" s="183"/>
      <c r="AS24" s="183"/>
      <c r="AT24" s="183" t="str">
        <f>AP13</f>
        <v>豊岡</v>
      </c>
      <c r="AU24" s="183"/>
      <c r="AV24" s="183"/>
      <c r="AW24" s="183"/>
      <c r="AX24" s="183"/>
    </row>
    <row r="25" spans="1:50" ht="11.2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>
        <v>29</v>
      </c>
      <c r="L25" s="183"/>
      <c r="M25" s="40" t="s">
        <v>3</v>
      </c>
      <c r="N25" s="183">
        <v>32</v>
      </c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>
        <v>16</v>
      </c>
      <c r="AK25" s="183"/>
      <c r="AL25" s="40" t="s">
        <v>3</v>
      </c>
      <c r="AM25" s="183">
        <v>8</v>
      </c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</row>
    <row r="26" spans="1:49" ht="11.25" customHeight="1">
      <c r="A26" s="40"/>
      <c r="B26" s="40"/>
      <c r="C26" s="40"/>
      <c r="D26" s="40"/>
      <c r="E26" s="40"/>
      <c r="F26" s="24"/>
      <c r="G26" s="24"/>
      <c r="H26" s="24"/>
      <c r="I26" s="24"/>
      <c r="J26" s="40"/>
      <c r="K26" s="24"/>
      <c r="L26" s="24"/>
      <c r="M26" s="40"/>
      <c r="N26" s="24"/>
      <c r="O26" s="24"/>
      <c r="P26" s="40"/>
      <c r="Q26" s="24"/>
      <c r="R26" s="24"/>
      <c r="S26" s="24"/>
      <c r="T26" s="2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24"/>
      <c r="AF26" s="24"/>
      <c r="AG26" s="24"/>
      <c r="AH26" s="24"/>
      <c r="AI26" s="40"/>
      <c r="AJ26" s="24"/>
      <c r="AK26" s="24"/>
      <c r="AL26" s="40"/>
      <c r="AM26" s="24"/>
      <c r="AN26" s="24"/>
      <c r="AO26" s="40"/>
      <c r="AP26" s="24"/>
      <c r="AQ26" s="24"/>
      <c r="AR26" s="24"/>
      <c r="AS26" s="24"/>
      <c r="AT26" s="40"/>
      <c r="AU26" s="40"/>
      <c r="AV26" s="40"/>
      <c r="AW26" s="40"/>
    </row>
    <row r="27" spans="1:49" ht="11.2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1.25" customHeight="1">
      <c r="A29" s="189" t="s">
        <v>210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89" t="s">
        <v>211</v>
      </c>
      <c r="AA29" s="189"/>
      <c r="AB29" s="189"/>
      <c r="AC29" s="189"/>
      <c r="AD29" s="189"/>
      <c r="AE29" s="189"/>
      <c r="AF29" s="189"/>
      <c r="AG29" s="189"/>
      <c r="AH29" s="189"/>
      <c r="AI29" s="18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1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37" t="s">
        <v>222</v>
      </c>
      <c r="M30" s="137"/>
      <c r="N30" s="137"/>
      <c r="O30" s="137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37" t="s">
        <v>429</v>
      </c>
      <c r="AL30" s="137"/>
      <c r="AM30" s="137"/>
      <c r="AN30" s="137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1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1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1.25" customHeight="1">
      <c r="A33" s="24"/>
      <c r="B33" s="24"/>
      <c r="C33" s="24"/>
      <c r="D33" s="24"/>
      <c r="E33" s="24"/>
      <c r="F33" s="24"/>
      <c r="G33" s="24"/>
      <c r="H33" s="137" t="s">
        <v>95</v>
      </c>
      <c r="I33" s="137"/>
      <c r="J33" s="137"/>
      <c r="K33" s="137"/>
      <c r="L33" s="24"/>
      <c r="M33" s="24"/>
      <c r="N33" s="24"/>
      <c r="O33" s="24"/>
      <c r="P33" s="137" t="s">
        <v>96</v>
      </c>
      <c r="Q33" s="137"/>
      <c r="R33" s="137"/>
      <c r="S33" s="13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37" t="s">
        <v>98</v>
      </c>
      <c r="AH33" s="137"/>
      <c r="AI33" s="137"/>
      <c r="AJ33" s="137"/>
      <c r="AK33" s="24"/>
      <c r="AL33" s="24"/>
      <c r="AM33" s="24"/>
      <c r="AN33" s="24"/>
      <c r="AO33" s="137" t="s">
        <v>99</v>
      </c>
      <c r="AP33" s="137"/>
      <c r="AQ33" s="137"/>
      <c r="AR33" s="137"/>
      <c r="AS33" s="24"/>
      <c r="AT33" s="24"/>
      <c r="AU33" s="24"/>
      <c r="AV33" s="24"/>
      <c r="AW33" s="24"/>
    </row>
    <row r="34" spans="1:49" ht="11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37" t="s">
        <v>71</v>
      </c>
      <c r="N34" s="137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137" t="s">
        <v>72</v>
      </c>
      <c r="AM34" s="137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ht="11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37"/>
      <c r="N35" s="137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37"/>
      <c r="AM35" s="137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49" ht="11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ht="11.25" customHeight="1">
      <c r="A37" s="24"/>
      <c r="B37" s="24"/>
      <c r="C37" s="24"/>
      <c r="D37" s="24"/>
      <c r="E37" s="24"/>
      <c r="F37" s="24"/>
      <c r="G37" s="137" t="s">
        <v>377</v>
      </c>
      <c r="H37" s="137"/>
      <c r="I37" s="137"/>
      <c r="J37" s="137"/>
      <c r="K37" s="24"/>
      <c r="L37" s="137" t="s">
        <v>97</v>
      </c>
      <c r="M37" s="137"/>
      <c r="N37" s="137"/>
      <c r="O37" s="137"/>
      <c r="P37" s="24"/>
      <c r="Q37" s="137" t="s">
        <v>332</v>
      </c>
      <c r="R37" s="137"/>
      <c r="S37" s="137"/>
      <c r="T37" s="137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37" t="s">
        <v>430</v>
      </c>
      <c r="AG37" s="137"/>
      <c r="AH37" s="137"/>
      <c r="AI37" s="137"/>
      <c r="AJ37" s="24"/>
      <c r="AK37" s="137" t="s">
        <v>100</v>
      </c>
      <c r="AL37" s="137"/>
      <c r="AM37" s="137"/>
      <c r="AN37" s="137"/>
      <c r="AO37" s="24"/>
      <c r="AP37" s="137" t="s">
        <v>444</v>
      </c>
      <c r="AQ37" s="137"/>
      <c r="AR37" s="137"/>
      <c r="AS37" s="137"/>
      <c r="AT37" s="24"/>
      <c r="AU37" s="24"/>
      <c r="AV37" s="24"/>
      <c r="AW37" s="24"/>
    </row>
    <row r="38" spans="1:49" ht="11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50" ht="11.25" customHeight="1">
      <c r="A39" s="142" t="s">
        <v>261</v>
      </c>
      <c r="B39" s="143"/>
      <c r="C39" s="143"/>
      <c r="D39" s="143"/>
      <c r="E39" s="144"/>
      <c r="F39" s="142" t="str">
        <f>L30</f>
        <v>大淵丸山</v>
      </c>
      <c r="G39" s="143"/>
      <c r="H39" s="143"/>
      <c r="I39" s="143"/>
      <c r="J39" s="144"/>
      <c r="K39" s="142" t="str">
        <f>G37</f>
        <v>紫竹山</v>
      </c>
      <c r="L39" s="143"/>
      <c r="M39" s="143"/>
      <c r="N39" s="143"/>
      <c r="O39" s="144"/>
      <c r="P39" s="142" t="str">
        <f>Q37</f>
        <v>旭</v>
      </c>
      <c r="Q39" s="143"/>
      <c r="R39" s="143"/>
      <c r="S39" s="143"/>
      <c r="T39" s="144"/>
      <c r="U39" s="148" t="s">
        <v>21</v>
      </c>
      <c r="V39" s="129"/>
      <c r="W39" s="129"/>
      <c r="X39" s="129"/>
      <c r="Y39" s="130"/>
      <c r="Z39" s="142" t="s">
        <v>262</v>
      </c>
      <c r="AA39" s="143"/>
      <c r="AB39" s="143"/>
      <c r="AC39" s="143"/>
      <c r="AD39" s="144"/>
      <c r="AE39" s="142" t="str">
        <f>AK30</f>
        <v>木戸</v>
      </c>
      <c r="AF39" s="143"/>
      <c r="AG39" s="143"/>
      <c r="AH39" s="143"/>
      <c r="AI39" s="144"/>
      <c r="AJ39" s="142" t="str">
        <f>AF37</f>
        <v>橋田</v>
      </c>
      <c r="AK39" s="143"/>
      <c r="AL39" s="143"/>
      <c r="AM39" s="143"/>
      <c r="AN39" s="144"/>
      <c r="AO39" s="142" t="str">
        <f>AP37</f>
        <v>早通</v>
      </c>
      <c r="AP39" s="143"/>
      <c r="AQ39" s="143"/>
      <c r="AR39" s="143"/>
      <c r="AS39" s="144"/>
      <c r="AT39" s="148" t="s">
        <v>21</v>
      </c>
      <c r="AU39" s="129"/>
      <c r="AV39" s="129"/>
      <c r="AW39" s="129"/>
      <c r="AX39" s="130"/>
    </row>
    <row r="40" spans="1:50" ht="11.25" customHeight="1">
      <c r="A40" s="142" t="str">
        <f>L30</f>
        <v>大淵丸山</v>
      </c>
      <c r="B40" s="143"/>
      <c r="C40" s="143"/>
      <c r="D40" s="143"/>
      <c r="E40" s="144"/>
      <c r="F40" s="145"/>
      <c r="G40" s="146"/>
      <c r="H40" s="146"/>
      <c r="I40" s="146"/>
      <c r="J40" s="147"/>
      <c r="K40" s="142">
        <f>F44</f>
        <v>32</v>
      </c>
      <c r="L40" s="143"/>
      <c r="M40" s="28" t="s">
        <v>3</v>
      </c>
      <c r="N40" s="143">
        <f>Q44</f>
        <v>44</v>
      </c>
      <c r="O40" s="144"/>
      <c r="P40" s="142">
        <f>Q46</f>
        <v>46</v>
      </c>
      <c r="Q40" s="143"/>
      <c r="R40" s="28" t="s">
        <v>3</v>
      </c>
      <c r="S40" s="143">
        <f>F46</f>
        <v>36</v>
      </c>
      <c r="T40" s="144"/>
      <c r="U40" s="142" t="s">
        <v>510</v>
      </c>
      <c r="V40" s="143"/>
      <c r="W40" s="143"/>
      <c r="X40" s="143"/>
      <c r="Y40" s="144"/>
      <c r="Z40" s="142" t="str">
        <f>AK30</f>
        <v>木戸</v>
      </c>
      <c r="AA40" s="143"/>
      <c r="AB40" s="143"/>
      <c r="AC40" s="143"/>
      <c r="AD40" s="144"/>
      <c r="AE40" s="145"/>
      <c r="AF40" s="146"/>
      <c r="AG40" s="146"/>
      <c r="AH40" s="146"/>
      <c r="AI40" s="147"/>
      <c r="AJ40" s="142">
        <f>AE44</f>
        <v>45</v>
      </c>
      <c r="AK40" s="143"/>
      <c r="AL40" s="28" t="s">
        <v>3</v>
      </c>
      <c r="AM40" s="143">
        <f>AP44</f>
        <v>46</v>
      </c>
      <c r="AN40" s="144"/>
      <c r="AO40" s="142">
        <f>AP46</f>
        <v>43</v>
      </c>
      <c r="AP40" s="143"/>
      <c r="AQ40" s="28" t="s">
        <v>3</v>
      </c>
      <c r="AR40" s="143">
        <f>AE46</f>
        <v>19</v>
      </c>
      <c r="AS40" s="144"/>
      <c r="AT40" s="142">
        <v>2</v>
      </c>
      <c r="AU40" s="143"/>
      <c r="AV40" s="143"/>
      <c r="AW40" s="143"/>
      <c r="AX40" s="144"/>
    </row>
    <row r="41" spans="1:50" ht="11.25" customHeight="1">
      <c r="A41" s="142" t="str">
        <f>G37</f>
        <v>紫竹山</v>
      </c>
      <c r="B41" s="143"/>
      <c r="C41" s="143"/>
      <c r="D41" s="143"/>
      <c r="E41" s="144"/>
      <c r="F41" s="142">
        <f>Q44</f>
        <v>44</v>
      </c>
      <c r="G41" s="143"/>
      <c r="H41" s="28" t="s">
        <v>3</v>
      </c>
      <c r="I41" s="143">
        <f>F44</f>
        <v>32</v>
      </c>
      <c r="J41" s="144"/>
      <c r="K41" s="145"/>
      <c r="L41" s="146"/>
      <c r="M41" s="146"/>
      <c r="N41" s="146"/>
      <c r="O41" s="147"/>
      <c r="P41" s="142">
        <f>F48</f>
        <v>24</v>
      </c>
      <c r="Q41" s="143"/>
      <c r="R41" s="28" t="s">
        <v>3</v>
      </c>
      <c r="S41" s="143">
        <f>Q48</f>
        <v>47</v>
      </c>
      <c r="T41" s="144"/>
      <c r="U41" s="142" t="s">
        <v>511</v>
      </c>
      <c r="V41" s="143"/>
      <c r="W41" s="143"/>
      <c r="X41" s="143"/>
      <c r="Y41" s="144"/>
      <c r="Z41" s="142" t="str">
        <f>AF37</f>
        <v>橋田</v>
      </c>
      <c r="AA41" s="143"/>
      <c r="AB41" s="143"/>
      <c r="AC41" s="143"/>
      <c r="AD41" s="144"/>
      <c r="AE41" s="142">
        <f>AP44</f>
        <v>46</v>
      </c>
      <c r="AF41" s="143"/>
      <c r="AG41" s="28" t="s">
        <v>3</v>
      </c>
      <c r="AH41" s="143">
        <f>AE44</f>
        <v>45</v>
      </c>
      <c r="AI41" s="144"/>
      <c r="AJ41" s="145"/>
      <c r="AK41" s="146"/>
      <c r="AL41" s="146"/>
      <c r="AM41" s="146"/>
      <c r="AN41" s="147"/>
      <c r="AO41" s="142">
        <f>AE48</f>
        <v>31</v>
      </c>
      <c r="AP41" s="143"/>
      <c r="AQ41" s="28" t="s">
        <v>3</v>
      </c>
      <c r="AR41" s="143">
        <f>AP48</f>
        <v>27</v>
      </c>
      <c r="AS41" s="144"/>
      <c r="AT41" s="142">
        <v>1</v>
      </c>
      <c r="AU41" s="143"/>
      <c r="AV41" s="143"/>
      <c r="AW41" s="143"/>
      <c r="AX41" s="144"/>
    </row>
    <row r="42" spans="1:50" ht="11.25" customHeight="1">
      <c r="A42" s="142" t="str">
        <f>Q37</f>
        <v>旭</v>
      </c>
      <c r="B42" s="143"/>
      <c r="C42" s="143"/>
      <c r="D42" s="143"/>
      <c r="E42" s="144"/>
      <c r="F42" s="142">
        <f>F46</f>
        <v>36</v>
      </c>
      <c r="G42" s="143"/>
      <c r="H42" s="28" t="s">
        <v>3</v>
      </c>
      <c r="I42" s="143">
        <f>Q46</f>
        <v>46</v>
      </c>
      <c r="J42" s="144"/>
      <c r="K42" s="142">
        <f>Q48</f>
        <v>47</v>
      </c>
      <c r="L42" s="143"/>
      <c r="M42" s="28" t="s">
        <v>3</v>
      </c>
      <c r="N42" s="143">
        <f>F48</f>
        <v>24</v>
      </c>
      <c r="O42" s="144"/>
      <c r="P42" s="145"/>
      <c r="Q42" s="146"/>
      <c r="R42" s="146"/>
      <c r="S42" s="146"/>
      <c r="T42" s="147"/>
      <c r="U42" s="142" t="s">
        <v>512</v>
      </c>
      <c r="V42" s="143"/>
      <c r="W42" s="143"/>
      <c r="X42" s="143"/>
      <c r="Y42" s="144"/>
      <c r="Z42" s="142" t="str">
        <f>AP37</f>
        <v>早通</v>
      </c>
      <c r="AA42" s="143"/>
      <c r="AB42" s="143"/>
      <c r="AC42" s="143"/>
      <c r="AD42" s="144"/>
      <c r="AE42" s="142">
        <f>AE46</f>
        <v>19</v>
      </c>
      <c r="AF42" s="143"/>
      <c r="AG42" s="28" t="s">
        <v>3</v>
      </c>
      <c r="AH42" s="143">
        <f>AP46</f>
        <v>43</v>
      </c>
      <c r="AI42" s="144"/>
      <c r="AJ42" s="142">
        <f>AP48</f>
        <v>27</v>
      </c>
      <c r="AK42" s="143"/>
      <c r="AL42" s="28" t="s">
        <v>3</v>
      </c>
      <c r="AM42" s="143">
        <f>AE48</f>
        <v>31</v>
      </c>
      <c r="AN42" s="144"/>
      <c r="AO42" s="145"/>
      <c r="AP42" s="146"/>
      <c r="AQ42" s="146"/>
      <c r="AR42" s="146"/>
      <c r="AS42" s="147"/>
      <c r="AT42" s="142">
        <v>3</v>
      </c>
      <c r="AU42" s="143"/>
      <c r="AV42" s="143"/>
      <c r="AW42" s="143"/>
      <c r="AX42" s="144"/>
    </row>
    <row r="43" spans="1:50" ht="11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1.25" customHeight="1">
      <c r="A44" s="137" t="str">
        <f>L30</f>
        <v>大淵丸山</v>
      </c>
      <c r="B44" s="137"/>
      <c r="C44" s="137"/>
      <c r="D44" s="137"/>
      <c r="E44" s="137"/>
      <c r="F44" s="183">
        <f>SUM(K44:L45)</f>
        <v>32</v>
      </c>
      <c r="G44" s="183"/>
      <c r="H44" s="183"/>
      <c r="I44" s="183"/>
      <c r="J44" s="183" t="s">
        <v>2</v>
      </c>
      <c r="K44" s="183">
        <v>25</v>
      </c>
      <c r="L44" s="183"/>
      <c r="M44" s="40" t="s">
        <v>3</v>
      </c>
      <c r="N44" s="183">
        <v>9</v>
      </c>
      <c r="O44" s="183"/>
      <c r="P44" s="183" t="s">
        <v>4</v>
      </c>
      <c r="Q44" s="183">
        <f>SUM(N44:P45)</f>
        <v>44</v>
      </c>
      <c r="R44" s="183"/>
      <c r="S44" s="183"/>
      <c r="T44" s="183"/>
      <c r="U44" s="183" t="str">
        <f>G37</f>
        <v>紫竹山</v>
      </c>
      <c r="V44" s="183"/>
      <c r="W44" s="183"/>
      <c r="X44" s="183"/>
      <c r="Y44" s="183"/>
      <c r="Z44" s="137" t="str">
        <f>AK30</f>
        <v>木戸</v>
      </c>
      <c r="AA44" s="137"/>
      <c r="AB44" s="137"/>
      <c r="AC44" s="137"/>
      <c r="AD44" s="137"/>
      <c r="AE44" s="183">
        <f>SUM(AJ44:AK45)</f>
        <v>45</v>
      </c>
      <c r="AF44" s="183"/>
      <c r="AG44" s="183"/>
      <c r="AH44" s="183"/>
      <c r="AI44" s="183" t="s">
        <v>2</v>
      </c>
      <c r="AJ44" s="183">
        <v>21</v>
      </c>
      <c r="AK44" s="183"/>
      <c r="AL44" s="40" t="s">
        <v>3</v>
      </c>
      <c r="AM44" s="183">
        <v>26</v>
      </c>
      <c r="AN44" s="183"/>
      <c r="AO44" s="183" t="s">
        <v>4</v>
      </c>
      <c r="AP44" s="183">
        <f>SUM(AM44:AO45)</f>
        <v>46</v>
      </c>
      <c r="AQ44" s="183"/>
      <c r="AR44" s="183"/>
      <c r="AS44" s="183"/>
      <c r="AT44" s="183" t="str">
        <f>AF37</f>
        <v>橋田</v>
      </c>
      <c r="AU44" s="183"/>
      <c r="AV44" s="183"/>
      <c r="AW44" s="183"/>
      <c r="AX44" s="183"/>
    </row>
    <row r="45" spans="1:50" ht="11.25" customHeight="1">
      <c r="A45" s="137"/>
      <c r="B45" s="137"/>
      <c r="C45" s="137"/>
      <c r="D45" s="137"/>
      <c r="E45" s="137"/>
      <c r="F45" s="183"/>
      <c r="G45" s="183"/>
      <c r="H45" s="183"/>
      <c r="I45" s="183"/>
      <c r="J45" s="183"/>
      <c r="K45" s="183">
        <v>7</v>
      </c>
      <c r="L45" s="183"/>
      <c r="M45" s="40" t="s">
        <v>3</v>
      </c>
      <c r="N45" s="183">
        <v>35</v>
      </c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37"/>
      <c r="AA45" s="137"/>
      <c r="AB45" s="137"/>
      <c r="AC45" s="137"/>
      <c r="AD45" s="137"/>
      <c r="AE45" s="183"/>
      <c r="AF45" s="183"/>
      <c r="AG45" s="183"/>
      <c r="AH45" s="183"/>
      <c r="AI45" s="183"/>
      <c r="AJ45" s="183">
        <v>24</v>
      </c>
      <c r="AK45" s="183"/>
      <c r="AL45" s="40" t="s">
        <v>3</v>
      </c>
      <c r="AM45" s="183">
        <v>20</v>
      </c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</row>
    <row r="46" spans="1:50" ht="11.25" customHeight="1">
      <c r="A46" s="137" t="str">
        <f>Q37</f>
        <v>旭</v>
      </c>
      <c r="B46" s="137"/>
      <c r="C46" s="137"/>
      <c r="D46" s="137"/>
      <c r="E46" s="137"/>
      <c r="F46" s="183">
        <f>SUM(K46:L47)</f>
        <v>36</v>
      </c>
      <c r="G46" s="183"/>
      <c r="H46" s="183"/>
      <c r="I46" s="183"/>
      <c r="J46" s="183" t="s">
        <v>2</v>
      </c>
      <c r="K46" s="183">
        <v>17</v>
      </c>
      <c r="L46" s="183"/>
      <c r="M46" s="40" t="s">
        <v>3</v>
      </c>
      <c r="N46" s="183">
        <v>20</v>
      </c>
      <c r="O46" s="183"/>
      <c r="P46" s="183" t="s">
        <v>4</v>
      </c>
      <c r="Q46" s="183">
        <f>SUM(N46:P47)</f>
        <v>46</v>
      </c>
      <c r="R46" s="183"/>
      <c r="S46" s="183"/>
      <c r="T46" s="183"/>
      <c r="U46" s="183" t="str">
        <f>L30</f>
        <v>大淵丸山</v>
      </c>
      <c r="V46" s="183"/>
      <c r="W46" s="183"/>
      <c r="X46" s="183"/>
      <c r="Y46" s="183"/>
      <c r="Z46" s="137" t="str">
        <f>AP37</f>
        <v>早通</v>
      </c>
      <c r="AA46" s="137"/>
      <c r="AB46" s="137"/>
      <c r="AC46" s="137"/>
      <c r="AD46" s="137"/>
      <c r="AE46" s="183">
        <f>SUM(AJ46:AK47)</f>
        <v>19</v>
      </c>
      <c r="AF46" s="183"/>
      <c r="AG46" s="183"/>
      <c r="AH46" s="183"/>
      <c r="AI46" s="183" t="s">
        <v>2</v>
      </c>
      <c r="AJ46" s="183">
        <v>11</v>
      </c>
      <c r="AK46" s="183"/>
      <c r="AL46" s="40" t="s">
        <v>3</v>
      </c>
      <c r="AM46" s="183">
        <v>18</v>
      </c>
      <c r="AN46" s="183"/>
      <c r="AO46" s="183" t="s">
        <v>4</v>
      </c>
      <c r="AP46" s="183">
        <f>SUM(AM46:AO47)</f>
        <v>43</v>
      </c>
      <c r="AQ46" s="183"/>
      <c r="AR46" s="183"/>
      <c r="AS46" s="183"/>
      <c r="AT46" s="183" t="str">
        <f>AK30</f>
        <v>木戸</v>
      </c>
      <c r="AU46" s="183"/>
      <c r="AV46" s="183"/>
      <c r="AW46" s="183"/>
      <c r="AX46" s="183"/>
    </row>
    <row r="47" spans="1:50" ht="11.25" customHeight="1">
      <c r="A47" s="137"/>
      <c r="B47" s="137"/>
      <c r="C47" s="137"/>
      <c r="D47" s="137"/>
      <c r="E47" s="137"/>
      <c r="F47" s="183"/>
      <c r="G47" s="183"/>
      <c r="H47" s="183"/>
      <c r="I47" s="183"/>
      <c r="J47" s="183"/>
      <c r="K47" s="183">
        <v>19</v>
      </c>
      <c r="L47" s="183"/>
      <c r="M47" s="40" t="s">
        <v>3</v>
      </c>
      <c r="N47" s="183">
        <v>26</v>
      </c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37"/>
      <c r="AA47" s="137"/>
      <c r="AB47" s="137"/>
      <c r="AC47" s="137"/>
      <c r="AD47" s="137"/>
      <c r="AE47" s="183"/>
      <c r="AF47" s="183"/>
      <c r="AG47" s="183"/>
      <c r="AH47" s="183"/>
      <c r="AI47" s="183"/>
      <c r="AJ47" s="183">
        <v>8</v>
      </c>
      <c r="AK47" s="183"/>
      <c r="AL47" s="40" t="s">
        <v>3</v>
      </c>
      <c r="AM47" s="183">
        <v>25</v>
      </c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</row>
    <row r="48" spans="1:50" ht="11.25" customHeight="1">
      <c r="A48" s="183" t="str">
        <f>G37</f>
        <v>紫竹山</v>
      </c>
      <c r="B48" s="183"/>
      <c r="C48" s="183"/>
      <c r="D48" s="183"/>
      <c r="E48" s="183"/>
      <c r="F48" s="183">
        <f>SUM(K48:L49)</f>
        <v>24</v>
      </c>
      <c r="G48" s="183"/>
      <c r="H48" s="183"/>
      <c r="I48" s="183"/>
      <c r="J48" s="183" t="s">
        <v>2</v>
      </c>
      <c r="K48" s="183">
        <v>14</v>
      </c>
      <c r="L48" s="183"/>
      <c r="M48" s="40" t="s">
        <v>3</v>
      </c>
      <c r="N48" s="183">
        <v>17</v>
      </c>
      <c r="O48" s="183"/>
      <c r="P48" s="183" t="s">
        <v>4</v>
      </c>
      <c r="Q48" s="183">
        <f>SUM(N48:P49)</f>
        <v>47</v>
      </c>
      <c r="R48" s="183"/>
      <c r="S48" s="183"/>
      <c r="T48" s="183"/>
      <c r="U48" s="183" t="str">
        <f>Q37</f>
        <v>旭</v>
      </c>
      <c r="V48" s="183"/>
      <c r="W48" s="183"/>
      <c r="X48" s="183"/>
      <c r="Y48" s="183"/>
      <c r="Z48" s="183" t="str">
        <f>AF37</f>
        <v>橋田</v>
      </c>
      <c r="AA48" s="183"/>
      <c r="AB48" s="183"/>
      <c r="AC48" s="183"/>
      <c r="AD48" s="183"/>
      <c r="AE48" s="183">
        <f>SUM(AJ48:AK49)</f>
        <v>31</v>
      </c>
      <c r="AF48" s="183"/>
      <c r="AG48" s="183"/>
      <c r="AH48" s="183"/>
      <c r="AI48" s="183" t="s">
        <v>2</v>
      </c>
      <c r="AJ48" s="183">
        <v>13</v>
      </c>
      <c r="AK48" s="183"/>
      <c r="AL48" s="40" t="s">
        <v>3</v>
      </c>
      <c r="AM48" s="183">
        <v>18</v>
      </c>
      <c r="AN48" s="183"/>
      <c r="AO48" s="183" t="s">
        <v>4</v>
      </c>
      <c r="AP48" s="183">
        <f>SUM(AM48:AO49)</f>
        <v>27</v>
      </c>
      <c r="AQ48" s="183"/>
      <c r="AR48" s="183"/>
      <c r="AS48" s="183"/>
      <c r="AT48" s="183" t="str">
        <f>AP37</f>
        <v>早通</v>
      </c>
      <c r="AU48" s="183"/>
      <c r="AV48" s="183"/>
      <c r="AW48" s="183"/>
      <c r="AX48" s="183"/>
    </row>
    <row r="49" spans="1:50" ht="11.2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>
        <v>10</v>
      </c>
      <c r="L49" s="183"/>
      <c r="M49" s="40" t="s">
        <v>3</v>
      </c>
      <c r="N49" s="183">
        <v>30</v>
      </c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>
        <v>18</v>
      </c>
      <c r="AK49" s="183"/>
      <c r="AL49" s="40" t="s">
        <v>3</v>
      </c>
      <c r="AM49" s="183">
        <v>9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</row>
    <row r="50" spans="1:49" ht="11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spans="1:49" ht="11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5"/>
      <c r="Y51" s="25"/>
      <c r="Z51" s="25"/>
      <c r="AA51" s="25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</row>
    <row r="52" spans="1:49" ht="11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25"/>
      <c r="Y52" s="25"/>
      <c r="Z52" s="25"/>
      <c r="AA52" s="25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</row>
    <row r="53" spans="1:49" ht="11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11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9"/>
      <c r="V54" s="29"/>
      <c r="W54" s="29"/>
      <c r="X54" s="29"/>
      <c r="Y54" s="29"/>
      <c r="Z54" s="29"/>
      <c r="AA54" s="29"/>
      <c r="AB54" s="29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11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148" t="s">
        <v>6</v>
      </c>
      <c r="AF55" s="129"/>
      <c r="AG55" s="129"/>
      <c r="AH55" s="129"/>
      <c r="AI55" s="129"/>
      <c r="AJ55" s="130"/>
      <c r="AK55" s="148" t="s">
        <v>7</v>
      </c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30"/>
      <c r="AW55" s="21"/>
    </row>
    <row r="56" spans="1:49" ht="11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84" t="s">
        <v>8</v>
      </c>
      <c r="AF56" s="94"/>
      <c r="AG56" s="94"/>
      <c r="AH56" s="94"/>
      <c r="AI56" s="94"/>
      <c r="AJ56" s="95"/>
      <c r="AK56" s="184" t="s">
        <v>31</v>
      </c>
      <c r="AL56" s="94"/>
      <c r="AM56" s="94"/>
      <c r="AN56" s="94"/>
      <c r="AO56" s="94"/>
      <c r="AP56" s="94"/>
      <c r="AQ56" s="93" t="s">
        <v>10</v>
      </c>
      <c r="AR56" s="94"/>
      <c r="AS56" s="94"/>
      <c r="AT56" s="94"/>
      <c r="AU56" s="94"/>
      <c r="AV56" s="95"/>
      <c r="AW56" s="21"/>
    </row>
    <row r="57" spans="1:49" ht="11.25" customHeight="1">
      <c r="A57" s="21"/>
      <c r="B57" s="24"/>
      <c r="C57" s="148"/>
      <c r="D57" s="129"/>
      <c r="E57" s="129"/>
      <c r="F57" s="129"/>
      <c r="G57" s="129"/>
      <c r="H57" s="130"/>
      <c r="I57" s="148" t="s">
        <v>11</v>
      </c>
      <c r="J57" s="129"/>
      <c r="K57" s="129"/>
      <c r="L57" s="129"/>
      <c r="M57" s="129"/>
      <c r="N57" s="130"/>
      <c r="O57" s="185" t="s">
        <v>101</v>
      </c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24"/>
    </row>
    <row r="58" spans="1:49" ht="11.25" customHeight="1">
      <c r="A58" s="21"/>
      <c r="B58" s="24"/>
      <c r="C58" s="85"/>
      <c r="D58" s="86"/>
      <c r="E58" s="86"/>
      <c r="F58" s="86"/>
      <c r="G58" s="86"/>
      <c r="H58" s="131"/>
      <c r="I58" s="85"/>
      <c r="J58" s="86"/>
      <c r="K58" s="86"/>
      <c r="L58" s="86"/>
      <c r="M58" s="86"/>
      <c r="N58" s="131"/>
      <c r="O58" s="185" t="s">
        <v>102</v>
      </c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 t="s">
        <v>79</v>
      </c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24"/>
    </row>
    <row r="59" spans="1:49" ht="11.25" customHeight="1">
      <c r="A59" s="21"/>
      <c r="B59" s="24"/>
      <c r="C59" s="102" t="s">
        <v>12</v>
      </c>
      <c r="D59" s="103"/>
      <c r="E59" s="103"/>
      <c r="F59" s="103"/>
      <c r="G59" s="103"/>
      <c r="H59" s="104"/>
      <c r="I59" s="106">
        <v>0.3541666666666667</v>
      </c>
      <c r="J59" s="154"/>
      <c r="K59" s="154"/>
      <c r="L59" s="154"/>
      <c r="M59" s="154"/>
      <c r="N59" s="155"/>
      <c r="O59" s="193" t="str">
        <f>L6</f>
        <v>七尾</v>
      </c>
      <c r="P59" s="194"/>
      <c r="Q59" s="194"/>
      <c r="R59" s="194"/>
      <c r="S59" s="194"/>
      <c r="T59" s="194"/>
      <c r="U59" s="194"/>
      <c r="V59" s="194"/>
      <c r="W59" s="55" t="s">
        <v>13</v>
      </c>
      <c r="X59" s="194" t="str">
        <f>G13</f>
        <v>並木</v>
      </c>
      <c r="Y59" s="194"/>
      <c r="Z59" s="194"/>
      <c r="AA59" s="194"/>
      <c r="AB59" s="194"/>
      <c r="AC59" s="194"/>
      <c r="AD59" s="194"/>
      <c r="AE59" s="195"/>
      <c r="AF59" s="193" t="str">
        <f>AK6</f>
        <v>両津</v>
      </c>
      <c r="AG59" s="194"/>
      <c r="AH59" s="194"/>
      <c r="AI59" s="194"/>
      <c r="AJ59" s="194"/>
      <c r="AK59" s="194"/>
      <c r="AL59" s="194"/>
      <c r="AM59" s="194"/>
      <c r="AN59" s="55" t="s">
        <v>13</v>
      </c>
      <c r="AO59" s="194" t="str">
        <f>AF13</f>
        <v>大形</v>
      </c>
      <c r="AP59" s="194"/>
      <c r="AQ59" s="194"/>
      <c r="AR59" s="194"/>
      <c r="AS59" s="194"/>
      <c r="AT59" s="194"/>
      <c r="AU59" s="194"/>
      <c r="AV59" s="195"/>
      <c r="AW59" s="24"/>
    </row>
    <row r="60" spans="1:49" ht="11.25" customHeight="1">
      <c r="A60" s="21"/>
      <c r="B60" s="24"/>
      <c r="C60" s="82"/>
      <c r="D60" s="78"/>
      <c r="E60" s="78"/>
      <c r="F60" s="78"/>
      <c r="G60" s="78"/>
      <c r="H60" s="105"/>
      <c r="I60" s="156"/>
      <c r="J60" s="157"/>
      <c r="K60" s="157"/>
      <c r="L60" s="157"/>
      <c r="M60" s="157"/>
      <c r="N60" s="158"/>
      <c r="O60" s="196" t="s">
        <v>492</v>
      </c>
      <c r="P60" s="191"/>
      <c r="Q60" s="191"/>
      <c r="R60" s="191"/>
      <c r="S60" s="56" t="s">
        <v>14</v>
      </c>
      <c r="T60" s="191" t="s">
        <v>377</v>
      </c>
      <c r="U60" s="191"/>
      <c r="V60" s="191"/>
      <c r="W60" s="197"/>
      <c r="X60" s="190" t="s">
        <v>332</v>
      </c>
      <c r="Y60" s="191"/>
      <c r="Z60" s="191"/>
      <c r="AA60" s="191"/>
      <c r="AB60" s="191"/>
      <c r="AC60" s="191"/>
      <c r="AD60" s="191"/>
      <c r="AE60" s="192"/>
      <c r="AF60" s="196" t="s">
        <v>497</v>
      </c>
      <c r="AG60" s="191"/>
      <c r="AH60" s="191"/>
      <c r="AI60" s="191"/>
      <c r="AJ60" s="56" t="s">
        <v>14</v>
      </c>
      <c r="AK60" s="191" t="s">
        <v>430</v>
      </c>
      <c r="AL60" s="191"/>
      <c r="AM60" s="191"/>
      <c r="AN60" s="197"/>
      <c r="AO60" s="190" t="s">
        <v>498</v>
      </c>
      <c r="AP60" s="191"/>
      <c r="AQ60" s="191"/>
      <c r="AR60" s="191"/>
      <c r="AS60" s="191"/>
      <c r="AT60" s="191"/>
      <c r="AU60" s="191"/>
      <c r="AV60" s="192"/>
      <c r="AW60" s="24"/>
    </row>
    <row r="61" spans="1:49" ht="11.25" customHeight="1">
      <c r="A61" s="21"/>
      <c r="B61" s="24"/>
      <c r="C61" s="102" t="s">
        <v>16</v>
      </c>
      <c r="D61" s="103"/>
      <c r="E61" s="103"/>
      <c r="F61" s="103"/>
      <c r="G61" s="103"/>
      <c r="H61" s="104"/>
      <c r="I61" s="106">
        <v>0.3993055555555556</v>
      </c>
      <c r="J61" s="154"/>
      <c r="K61" s="154"/>
      <c r="L61" s="154"/>
      <c r="M61" s="154"/>
      <c r="N61" s="155"/>
      <c r="O61" s="193" t="str">
        <f>L30</f>
        <v>大淵丸山</v>
      </c>
      <c r="P61" s="194"/>
      <c r="Q61" s="194"/>
      <c r="R61" s="194"/>
      <c r="S61" s="194"/>
      <c r="T61" s="194"/>
      <c r="U61" s="194"/>
      <c r="V61" s="194"/>
      <c r="W61" s="55" t="s">
        <v>13</v>
      </c>
      <c r="X61" s="194" t="str">
        <f>G37</f>
        <v>紫竹山</v>
      </c>
      <c r="Y61" s="194"/>
      <c r="Z61" s="194"/>
      <c r="AA61" s="194"/>
      <c r="AB61" s="194"/>
      <c r="AC61" s="194"/>
      <c r="AD61" s="194"/>
      <c r="AE61" s="195"/>
      <c r="AF61" s="193" t="str">
        <f>AK30</f>
        <v>木戸</v>
      </c>
      <c r="AG61" s="194"/>
      <c r="AH61" s="194"/>
      <c r="AI61" s="194"/>
      <c r="AJ61" s="194"/>
      <c r="AK61" s="194"/>
      <c r="AL61" s="194"/>
      <c r="AM61" s="194"/>
      <c r="AN61" s="55" t="s">
        <v>13</v>
      </c>
      <c r="AO61" s="194" t="str">
        <f>AF37</f>
        <v>橋田</v>
      </c>
      <c r="AP61" s="194"/>
      <c r="AQ61" s="194"/>
      <c r="AR61" s="194"/>
      <c r="AS61" s="194"/>
      <c r="AT61" s="194"/>
      <c r="AU61" s="194"/>
      <c r="AV61" s="195"/>
      <c r="AW61" s="21"/>
    </row>
    <row r="62" spans="1:49" ht="11.25" customHeight="1">
      <c r="A62" s="21"/>
      <c r="B62" s="24"/>
      <c r="C62" s="82"/>
      <c r="D62" s="78"/>
      <c r="E62" s="78"/>
      <c r="F62" s="78"/>
      <c r="G62" s="78"/>
      <c r="H62" s="105"/>
      <c r="I62" s="156"/>
      <c r="J62" s="157"/>
      <c r="K62" s="157"/>
      <c r="L62" s="157"/>
      <c r="M62" s="157"/>
      <c r="N62" s="158"/>
      <c r="O62" s="196" t="s">
        <v>472</v>
      </c>
      <c r="P62" s="191"/>
      <c r="Q62" s="191"/>
      <c r="R62" s="191"/>
      <c r="S62" s="56" t="s">
        <v>14</v>
      </c>
      <c r="T62" s="191" t="s">
        <v>23</v>
      </c>
      <c r="U62" s="191"/>
      <c r="V62" s="191"/>
      <c r="W62" s="197"/>
      <c r="X62" s="190" t="s">
        <v>493</v>
      </c>
      <c r="Y62" s="191"/>
      <c r="Z62" s="191"/>
      <c r="AA62" s="191"/>
      <c r="AB62" s="191"/>
      <c r="AC62" s="191"/>
      <c r="AD62" s="191"/>
      <c r="AE62" s="192"/>
      <c r="AF62" s="196" t="s">
        <v>499</v>
      </c>
      <c r="AG62" s="191"/>
      <c r="AH62" s="191"/>
      <c r="AI62" s="191"/>
      <c r="AJ62" s="56" t="s">
        <v>14</v>
      </c>
      <c r="AK62" s="191" t="s">
        <v>223</v>
      </c>
      <c r="AL62" s="191"/>
      <c r="AM62" s="191"/>
      <c r="AN62" s="197"/>
      <c r="AO62" s="190" t="s">
        <v>500</v>
      </c>
      <c r="AP62" s="191"/>
      <c r="AQ62" s="191"/>
      <c r="AR62" s="191"/>
      <c r="AS62" s="191"/>
      <c r="AT62" s="191"/>
      <c r="AU62" s="191"/>
      <c r="AV62" s="192"/>
      <c r="AW62" s="21"/>
    </row>
    <row r="63" spans="1:49" ht="11.25" customHeight="1">
      <c r="A63" s="21"/>
      <c r="B63" s="24"/>
      <c r="C63" s="102" t="s">
        <v>17</v>
      </c>
      <c r="D63" s="103"/>
      <c r="E63" s="103"/>
      <c r="F63" s="103"/>
      <c r="G63" s="103"/>
      <c r="H63" s="104"/>
      <c r="I63" s="106">
        <v>0.4444444444444444</v>
      </c>
      <c r="J63" s="154"/>
      <c r="K63" s="154"/>
      <c r="L63" s="154"/>
      <c r="M63" s="154"/>
      <c r="N63" s="155"/>
      <c r="O63" s="193" t="str">
        <f>Q13</f>
        <v>館林南光</v>
      </c>
      <c r="P63" s="194"/>
      <c r="Q63" s="194"/>
      <c r="R63" s="194"/>
      <c r="S63" s="194"/>
      <c r="T63" s="194"/>
      <c r="U63" s="194"/>
      <c r="V63" s="194"/>
      <c r="W63" s="55" t="s">
        <v>13</v>
      </c>
      <c r="X63" s="194" t="str">
        <f>L6</f>
        <v>七尾</v>
      </c>
      <c r="Y63" s="194"/>
      <c r="Z63" s="194"/>
      <c r="AA63" s="194"/>
      <c r="AB63" s="194"/>
      <c r="AC63" s="194"/>
      <c r="AD63" s="194"/>
      <c r="AE63" s="195"/>
      <c r="AF63" s="193" t="str">
        <f>AP13</f>
        <v>豊岡</v>
      </c>
      <c r="AG63" s="194"/>
      <c r="AH63" s="194"/>
      <c r="AI63" s="194"/>
      <c r="AJ63" s="194"/>
      <c r="AK63" s="194"/>
      <c r="AL63" s="194"/>
      <c r="AM63" s="194"/>
      <c r="AN63" s="55" t="s">
        <v>13</v>
      </c>
      <c r="AO63" s="194" t="str">
        <f>AK6</f>
        <v>両津</v>
      </c>
      <c r="AP63" s="194"/>
      <c r="AQ63" s="194"/>
      <c r="AR63" s="194"/>
      <c r="AS63" s="194"/>
      <c r="AT63" s="194"/>
      <c r="AU63" s="194"/>
      <c r="AV63" s="195"/>
      <c r="AW63" s="21"/>
    </row>
    <row r="64" spans="1:49" ht="11.25" customHeight="1">
      <c r="A64" s="21"/>
      <c r="B64" s="21"/>
      <c r="C64" s="82"/>
      <c r="D64" s="78"/>
      <c r="E64" s="78"/>
      <c r="F64" s="78"/>
      <c r="G64" s="78"/>
      <c r="H64" s="105"/>
      <c r="I64" s="156"/>
      <c r="J64" s="157"/>
      <c r="K64" s="157"/>
      <c r="L64" s="157"/>
      <c r="M64" s="157"/>
      <c r="N64" s="158"/>
      <c r="O64" s="196" t="s">
        <v>332</v>
      </c>
      <c r="P64" s="191"/>
      <c r="Q64" s="191"/>
      <c r="R64" s="191"/>
      <c r="S64" s="56" t="s">
        <v>14</v>
      </c>
      <c r="T64" s="191" t="s">
        <v>222</v>
      </c>
      <c r="U64" s="191"/>
      <c r="V64" s="191"/>
      <c r="W64" s="197"/>
      <c r="X64" s="190" t="s">
        <v>406</v>
      </c>
      <c r="Y64" s="191"/>
      <c r="Z64" s="191"/>
      <c r="AA64" s="191"/>
      <c r="AB64" s="191"/>
      <c r="AC64" s="191"/>
      <c r="AD64" s="191"/>
      <c r="AE64" s="192"/>
      <c r="AF64" s="196" t="s">
        <v>501</v>
      </c>
      <c r="AG64" s="191"/>
      <c r="AH64" s="191"/>
      <c r="AI64" s="191"/>
      <c r="AJ64" s="56" t="s">
        <v>14</v>
      </c>
      <c r="AK64" s="191" t="s">
        <v>429</v>
      </c>
      <c r="AL64" s="191"/>
      <c r="AM64" s="191"/>
      <c r="AN64" s="197"/>
      <c r="AO64" s="190" t="s">
        <v>502</v>
      </c>
      <c r="AP64" s="191"/>
      <c r="AQ64" s="191"/>
      <c r="AR64" s="191"/>
      <c r="AS64" s="191"/>
      <c r="AT64" s="191"/>
      <c r="AU64" s="191"/>
      <c r="AV64" s="192"/>
      <c r="AW64" s="21"/>
    </row>
    <row r="65" spans="1:49" ht="11.25" customHeight="1">
      <c r="A65" s="21"/>
      <c r="B65" s="21"/>
      <c r="C65" s="102" t="s">
        <v>18</v>
      </c>
      <c r="D65" s="103"/>
      <c r="E65" s="103"/>
      <c r="F65" s="103"/>
      <c r="G65" s="103"/>
      <c r="H65" s="104"/>
      <c r="I65" s="106">
        <v>0.4895833333333333</v>
      </c>
      <c r="J65" s="154"/>
      <c r="K65" s="154"/>
      <c r="L65" s="154"/>
      <c r="M65" s="154"/>
      <c r="N65" s="155"/>
      <c r="O65" s="193" t="str">
        <f>Q37</f>
        <v>旭</v>
      </c>
      <c r="P65" s="194"/>
      <c r="Q65" s="194"/>
      <c r="R65" s="194"/>
      <c r="S65" s="194"/>
      <c r="T65" s="194"/>
      <c r="U65" s="194"/>
      <c r="V65" s="194"/>
      <c r="W65" s="55" t="s">
        <v>13</v>
      </c>
      <c r="X65" s="194" t="str">
        <f>L30</f>
        <v>大淵丸山</v>
      </c>
      <c r="Y65" s="194"/>
      <c r="Z65" s="194"/>
      <c r="AA65" s="194"/>
      <c r="AB65" s="194"/>
      <c r="AC65" s="194"/>
      <c r="AD65" s="194"/>
      <c r="AE65" s="195"/>
      <c r="AF65" s="193" t="str">
        <f>AP37</f>
        <v>早通</v>
      </c>
      <c r="AG65" s="194"/>
      <c r="AH65" s="194"/>
      <c r="AI65" s="194"/>
      <c r="AJ65" s="194"/>
      <c r="AK65" s="194"/>
      <c r="AL65" s="194"/>
      <c r="AM65" s="194"/>
      <c r="AN65" s="55" t="s">
        <v>13</v>
      </c>
      <c r="AO65" s="194" t="str">
        <f>AK30</f>
        <v>木戸</v>
      </c>
      <c r="AP65" s="194"/>
      <c r="AQ65" s="194"/>
      <c r="AR65" s="194"/>
      <c r="AS65" s="194"/>
      <c r="AT65" s="194"/>
      <c r="AU65" s="194"/>
      <c r="AV65" s="195"/>
      <c r="AW65" s="21"/>
    </row>
    <row r="66" spans="1:49" ht="11.25" customHeight="1">
      <c r="A66" s="21"/>
      <c r="B66" s="21"/>
      <c r="C66" s="82"/>
      <c r="D66" s="78"/>
      <c r="E66" s="78"/>
      <c r="F66" s="78"/>
      <c r="G66" s="78"/>
      <c r="H66" s="105"/>
      <c r="I66" s="156"/>
      <c r="J66" s="157"/>
      <c r="K66" s="157"/>
      <c r="L66" s="157"/>
      <c r="M66" s="157"/>
      <c r="N66" s="158"/>
      <c r="O66" s="196" t="s">
        <v>494</v>
      </c>
      <c r="P66" s="191"/>
      <c r="Q66" s="191"/>
      <c r="R66" s="191"/>
      <c r="S66" s="56" t="s">
        <v>14</v>
      </c>
      <c r="T66" s="191" t="s">
        <v>472</v>
      </c>
      <c r="U66" s="191"/>
      <c r="V66" s="191"/>
      <c r="W66" s="197"/>
      <c r="X66" s="190" t="s">
        <v>495</v>
      </c>
      <c r="Y66" s="191"/>
      <c r="Z66" s="191"/>
      <c r="AA66" s="191"/>
      <c r="AB66" s="191"/>
      <c r="AC66" s="191"/>
      <c r="AD66" s="191"/>
      <c r="AE66" s="192"/>
      <c r="AF66" s="196" t="s">
        <v>503</v>
      </c>
      <c r="AG66" s="191"/>
      <c r="AH66" s="191"/>
      <c r="AI66" s="191"/>
      <c r="AJ66" s="56" t="s">
        <v>14</v>
      </c>
      <c r="AK66" s="191" t="s">
        <v>221</v>
      </c>
      <c r="AL66" s="191"/>
      <c r="AM66" s="191"/>
      <c r="AN66" s="197"/>
      <c r="AO66" s="190" t="s">
        <v>504</v>
      </c>
      <c r="AP66" s="191"/>
      <c r="AQ66" s="191"/>
      <c r="AR66" s="191"/>
      <c r="AS66" s="191"/>
      <c r="AT66" s="191"/>
      <c r="AU66" s="191"/>
      <c r="AV66" s="192"/>
      <c r="AW66" s="21"/>
    </row>
    <row r="67" spans="1:49" ht="11.25" customHeight="1">
      <c r="A67" s="21"/>
      <c r="B67" s="21"/>
      <c r="C67" s="102" t="s">
        <v>19</v>
      </c>
      <c r="D67" s="103"/>
      <c r="E67" s="103"/>
      <c r="F67" s="103"/>
      <c r="G67" s="103"/>
      <c r="H67" s="104"/>
      <c r="I67" s="106">
        <v>0.5347222222222222</v>
      </c>
      <c r="J67" s="154"/>
      <c r="K67" s="154"/>
      <c r="L67" s="154"/>
      <c r="M67" s="154"/>
      <c r="N67" s="155"/>
      <c r="O67" s="193" t="str">
        <f>G13</f>
        <v>並木</v>
      </c>
      <c r="P67" s="194"/>
      <c r="Q67" s="194"/>
      <c r="R67" s="194"/>
      <c r="S67" s="194"/>
      <c r="T67" s="194"/>
      <c r="U67" s="194"/>
      <c r="V67" s="194"/>
      <c r="W67" s="55" t="s">
        <v>13</v>
      </c>
      <c r="X67" s="194" t="str">
        <f>Q13</f>
        <v>館林南光</v>
      </c>
      <c r="Y67" s="194"/>
      <c r="Z67" s="194"/>
      <c r="AA67" s="194"/>
      <c r="AB67" s="194"/>
      <c r="AC67" s="194"/>
      <c r="AD67" s="194"/>
      <c r="AE67" s="195"/>
      <c r="AF67" s="193" t="str">
        <f>AF13</f>
        <v>大形</v>
      </c>
      <c r="AG67" s="194"/>
      <c r="AH67" s="194"/>
      <c r="AI67" s="194"/>
      <c r="AJ67" s="194"/>
      <c r="AK67" s="194"/>
      <c r="AL67" s="194"/>
      <c r="AM67" s="194"/>
      <c r="AN67" s="55" t="s">
        <v>13</v>
      </c>
      <c r="AO67" s="194" t="str">
        <f>AP13</f>
        <v>豊岡</v>
      </c>
      <c r="AP67" s="194"/>
      <c r="AQ67" s="194"/>
      <c r="AR67" s="194"/>
      <c r="AS67" s="194"/>
      <c r="AT67" s="194"/>
      <c r="AU67" s="194"/>
      <c r="AV67" s="195"/>
      <c r="AW67" s="21"/>
    </row>
    <row r="68" spans="1:49" ht="11.25" customHeight="1">
      <c r="A68" s="21"/>
      <c r="B68" s="21"/>
      <c r="C68" s="82"/>
      <c r="D68" s="78"/>
      <c r="E68" s="78"/>
      <c r="F68" s="78"/>
      <c r="G68" s="78"/>
      <c r="H68" s="105"/>
      <c r="I68" s="156"/>
      <c r="J68" s="157"/>
      <c r="K68" s="157"/>
      <c r="L68" s="157"/>
      <c r="M68" s="157"/>
      <c r="N68" s="158"/>
      <c r="O68" s="196" t="s">
        <v>496</v>
      </c>
      <c r="P68" s="191"/>
      <c r="Q68" s="191"/>
      <c r="R68" s="191"/>
      <c r="S68" s="56" t="s">
        <v>14</v>
      </c>
      <c r="T68" s="191" t="s">
        <v>332</v>
      </c>
      <c r="U68" s="191"/>
      <c r="V68" s="191"/>
      <c r="W68" s="197"/>
      <c r="X68" s="190" t="s">
        <v>492</v>
      </c>
      <c r="Y68" s="191"/>
      <c r="Z68" s="191"/>
      <c r="AA68" s="191"/>
      <c r="AB68" s="191"/>
      <c r="AC68" s="191"/>
      <c r="AD68" s="191"/>
      <c r="AE68" s="192"/>
      <c r="AF68" s="196" t="s">
        <v>505</v>
      </c>
      <c r="AG68" s="191"/>
      <c r="AH68" s="191"/>
      <c r="AI68" s="191"/>
      <c r="AJ68" s="56" t="s">
        <v>14</v>
      </c>
      <c r="AK68" s="191" t="s">
        <v>444</v>
      </c>
      <c r="AL68" s="191"/>
      <c r="AM68" s="191"/>
      <c r="AN68" s="197"/>
      <c r="AO68" s="190" t="s">
        <v>497</v>
      </c>
      <c r="AP68" s="191"/>
      <c r="AQ68" s="191"/>
      <c r="AR68" s="191"/>
      <c r="AS68" s="191"/>
      <c r="AT68" s="191"/>
      <c r="AU68" s="191"/>
      <c r="AV68" s="192"/>
      <c r="AW68" s="21"/>
    </row>
    <row r="69" spans="1:49" ht="11.25" customHeight="1">
      <c r="A69" s="21"/>
      <c r="B69" s="21"/>
      <c r="C69" s="102" t="s">
        <v>20</v>
      </c>
      <c r="D69" s="103"/>
      <c r="E69" s="103"/>
      <c r="F69" s="103"/>
      <c r="G69" s="103"/>
      <c r="H69" s="104"/>
      <c r="I69" s="106">
        <v>0.579861111111111</v>
      </c>
      <c r="J69" s="154"/>
      <c r="K69" s="154"/>
      <c r="L69" s="154"/>
      <c r="M69" s="154"/>
      <c r="N69" s="155"/>
      <c r="O69" s="193" t="str">
        <f>G37</f>
        <v>紫竹山</v>
      </c>
      <c r="P69" s="194"/>
      <c r="Q69" s="194"/>
      <c r="R69" s="194"/>
      <c r="S69" s="194"/>
      <c r="T69" s="194"/>
      <c r="U69" s="194"/>
      <c r="V69" s="194"/>
      <c r="W69" s="55" t="s">
        <v>13</v>
      </c>
      <c r="X69" s="194" t="str">
        <f>Q37</f>
        <v>旭</v>
      </c>
      <c r="Y69" s="194"/>
      <c r="Z69" s="194"/>
      <c r="AA69" s="194"/>
      <c r="AB69" s="194"/>
      <c r="AC69" s="194"/>
      <c r="AD69" s="194"/>
      <c r="AE69" s="195"/>
      <c r="AF69" s="193" t="str">
        <f>AF37</f>
        <v>橋田</v>
      </c>
      <c r="AG69" s="194"/>
      <c r="AH69" s="194"/>
      <c r="AI69" s="194"/>
      <c r="AJ69" s="194"/>
      <c r="AK69" s="194"/>
      <c r="AL69" s="194"/>
      <c r="AM69" s="194"/>
      <c r="AN69" s="55" t="s">
        <v>13</v>
      </c>
      <c r="AO69" s="194" t="str">
        <f>AP37</f>
        <v>早通</v>
      </c>
      <c r="AP69" s="194"/>
      <c r="AQ69" s="194"/>
      <c r="AR69" s="194"/>
      <c r="AS69" s="194"/>
      <c r="AT69" s="194"/>
      <c r="AU69" s="194"/>
      <c r="AV69" s="195"/>
      <c r="AW69" s="21"/>
    </row>
    <row r="70" spans="1:49" ht="11.25" customHeight="1">
      <c r="A70" s="21"/>
      <c r="B70" s="21"/>
      <c r="C70" s="82"/>
      <c r="D70" s="78"/>
      <c r="E70" s="78"/>
      <c r="F70" s="78"/>
      <c r="G70" s="78"/>
      <c r="H70" s="105"/>
      <c r="I70" s="156"/>
      <c r="J70" s="157"/>
      <c r="K70" s="157"/>
      <c r="L70" s="157"/>
      <c r="M70" s="157"/>
      <c r="N70" s="158"/>
      <c r="O70" s="164" t="s">
        <v>449</v>
      </c>
      <c r="P70" s="162"/>
      <c r="Q70" s="162"/>
      <c r="R70" s="162"/>
      <c r="S70" s="56" t="s">
        <v>14</v>
      </c>
      <c r="T70" s="162" t="s">
        <v>446</v>
      </c>
      <c r="U70" s="162"/>
      <c r="V70" s="162"/>
      <c r="W70" s="163"/>
      <c r="X70" s="190" t="s">
        <v>492</v>
      </c>
      <c r="Y70" s="191"/>
      <c r="Z70" s="191"/>
      <c r="AA70" s="191"/>
      <c r="AB70" s="191"/>
      <c r="AC70" s="191"/>
      <c r="AD70" s="191"/>
      <c r="AE70" s="192"/>
      <c r="AF70" s="164" t="s">
        <v>450</v>
      </c>
      <c r="AG70" s="162"/>
      <c r="AH70" s="162"/>
      <c r="AI70" s="162"/>
      <c r="AJ70" s="56" t="s">
        <v>14</v>
      </c>
      <c r="AK70" s="162" t="s">
        <v>451</v>
      </c>
      <c r="AL70" s="162"/>
      <c r="AM70" s="162"/>
      <c r="AN70" s="163"/>
      <c r="AO70" s="190" t="s">
        <v>497</v>
      </c>
      <c r="AP70" s="191"/>
      <c r="AQ70" s="191"/>
      <c r="AR70" s="191"/>
      <c r="AS70" s="191"/>
      <c r="AT70" s="191"/>
      <c r="AU70" s="191"/>
      <c r="AV70" s="192"/>
      <c r="AW70" s="21"/>
    </row>
    <row r="71" spans="1:49" ht="11.25" customHeight="1">
      <c r="A71" s="21"/>
      <c r="B71" s="21"/>
      <c r="C71" s="148" t="s">
        <v>263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0"/>
      <c r="AW71" s="21"/>
    </row>
    <row r="72" spans="1:49" ht="11.25" customHeight="1">
      <c r="A72" s="21"/>
      <c r="B72" s="21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131"/>
      <c r="AW72" s="21"/>
    </row>
    <row r="73" spans="1:49" ht="11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ht="11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159" spans="32:47" ht="11.25" customHeight="1"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</row>
    <row r="160" spans="32:47" ht="11.25" customHeight="1">
      <c r="AF160" s="183"/>
      <c r="AG160" s="183"/>
      <c r="AH160" s="183"/>
      <c r="AI160" s="183"/>
      <c r="AP160" s="183"/>
      <c r="AQ160" s="183"/>
      <c r="AR160" s="183"/>
      <c r="AS160" s="183"/>
      <c r="AT160" s="183"/>
      <c r="AU160" s="183"/>
    </row>
    <row r="161" spans="32:47" ht="11.25" customHeight="1">
      <c r="AF161" s="183"/>
      <c r="AG161" s="183"/>
      <c r="AH161" s="183"/>
      <c r="AI161" s="183"/>
      <c r="AP161" s="183"/>
      <c r="AQ161" s="183"/>
      <c r="AR161" s="183"/>
      <c r="AS161" s="183"/>
      <c r="AT161" s="183"/>
      <c r="AU161" s="183"/>
    </row>
    <row r="162" spans="32:47" ht="11.25" customHeight="1">
      <c r="AF162" s="183"/>
      <c r="AG162" s="183"/>
      <c r="AJ162" s="183"/>
      <c r="AK162" s="183"/>
      <c r="AP162" s="183"/>
      <c r="AQ162" s="183"/>
      <c r="AT162" s="183"/>
      <c r="AU162" s="183"/>
    </row>
    <row r="163" spans="30:47" ht="11.25" customHeight="1">
      <c r="AD163" s="183"/>
      <c r="AE163" s="183"/>
      <c r="AF163" s="183"/>
      <c r="AG163" s="183"/>
      <c r="AJ163" s="183"/>
      <c r="AK163" s="183"/>
      <c r="AL163" s="183"/>
      <c r="AM163" s="183"/>
      <c r="AN163" s="183"/>
      <c r="AO163" s="183"/>
      <c r="AP163" s="183"/>
      <c r="AQ163" s="183"/>
      <c r="AT163" s="183"/>
      <c r="AU163" s="183"/>
    </row>
    <row r="164" spans="30:41" ht="11.25" customHeight="1">
      <c r="AD164" s="183"/>
      <c r="AE164" s="183"/>
      <c r="AL164" s="183"/>
      <c r="AM164" s="183"/>
      <c r="AN164" s="183"/>
      <c r="AO164" s="183"/>
    </row>
    <row r="165" spans="30:41" ht="11.25" customHeight="1">
      <c r="AD165" s="183"/>
      <c r="AE165" s="183"/>
      <c r="AL165" s="183"/>
      <c r="AM165" s="183"/>
      <c r="AN165" s="183"/>
      <c r="AO165" s="183"/>
    </row>
    <row r="166" spans="30:41" ht="11.25" customHeight="1">
      <c r="AD166" s="183"/>
      <c r="AE166" s="183"/>
      <c r="AL166" s="183"/>
      <c r="AM166" s="183"/>
      <c r="AN166" s="183"/>
      <c r="AO166" s="183"/>
    </row>
    <row r="167" spans="38:41" ht="11.25" customHeight="1">
      <c r="AL167" s="183"/>
      <c r="AM167" s="183"/>
      <c r="AN167" s="183"/>
      <c r="AO167" s="183"/>
    </row>
    <row r="168" spans="33:46" ht="11.25" customHeight="1">
      <c r="AG168" s="183"/>
      <c r="AH168" s="183"/>
      <c r="AK168" s="183"/>
      <c r="AL168" s="183"/>
      <c r="AM168" s="183"/>
      <c r="AN168" s="183"/>
      <c r="AO168" s="183"/>
      <c r="AP168" s="183"/>
      <c r="AS168" s="183"/>
      <c r="AT168" s="183"/>
    </row>
    <row r="169" spans="33:46" ht="11.25" customHeight="1">
      <c r="AG169" s="183"/>
      <c r="AH169" s="183"/>
      <c r="AK169" s="183"/>
      <c r="AL169" s="183"/>
      <c r="AM169" s="183"/>
      <c r="AN169" s="183"/>
      <c r="AO169" s="183"/>
      <c r="AP169" s="183"/>
      <c r="AS169" s="183"/>
      <c r="AT169" s="183"/>
    </row>
    <row r="173" spans="36:43" ht="11.25" customHeight="1">
      <c r="AJ173" s="183"/>
      <c r="AK173" s="183"/>
      <c r="AL173" s="183"/>
      <c r="AM173" s="183"/>
      <c r="AN173" s="183"/>
      <c r="AO173" s="183"/>
      <c r="AP173" s="183"/>
      <c r="AQ173" s="183"/>
    </row>
  </sheetData>
  <sheetProtection/>
  <mergeCells count="370">
    <mergeCell ref="AJ173:AQ173"/>
    <mergeCell ref="AM168:AN168"/>
    <mergeCell ref="AM169:AN169"/>
    <mergeCell ref="AG168:AH169"/>
    <mergeCell ref="AK168:AL168"/>
    <mergeCell ref="AK169:AL169"/>
    <mergeCell ref="AO168:AP168"/>
    <mergeCell ref="AO169:AP169"/>
    <mergeCell ref="AS168:AT169"/>
    <mergeCell ref="AP162:AQ163"/>
    <mergeCell ref="AT162:AU163"/>
    <mergeCell ref="AT160:AU160"/>
    <mergeCell ref="AT161:AU161"/>
    <mergeCell ref="AF160:AG160"/>
    <mergeCell ref="AF161:AG161"/>
    <mergeCell ref="AP160:AQ160"/>
    <mergeCell ref="AP161:AQ161"/>
    <mergeCell ref="AL167:AO167"/>
    <mergeCell ref="AD163:AE166"/>
    <mergeCell ref="AL163:AM166"/>
    <mergeCell ref="AN163:AO166"/>
    <mergeCell ref="AH160:AI160"/>
    <mergeCell ref="AH161:AI161"/>
    <mergeCell ref="AF159:AU159"/>
    <mergeCell ref="AR160:AS160"/>
    <mergeCell ref="AR161:AS161"/>
    <mergeCell ref="AF162:AG163"/>
    <mergeCell ref="AJ162:AK163"/>
    <mergeCell ref="AP46:AS47"/>
    <mergeCell ref="U46:Y47"/>
    <mergeCell ref="AI46:AI47"/>
    <mergeCell ref="AO46:AO47"/>
    <mergeCell ref="Z48:AD49"/>
    <mergeCell ref="AI48:AI49"/>
    <mergeCell ref="AO48:AO49"/>
    <mergeCell ref="Z46:AD47"/>
    <mergeCell ref="U48:Y49"/>
    <mergeCell ref="AJ48:AK48"/>
    <mergeCell ref="C71:AV72"/>
    <mergeCell ref="AK56:AP56"/>
    <mergeCell ref="AQ56:AV56"/>
    <mergeCell ref="C57:H58"/>
    <mergeCell ref="I57:N58"/>
    <mergeCell ref="AK60:AN60"/>
    <mergeCell ref="AO60:AV60"/>
    <mergeCell ref="O58:AE58"/>
    <mergeCell ref="AF58:AV58"/>
    <mergeCell ref="O57:AV57"/>
    <mergeCell ref="J46:J47"/>
    <mergeCell ref="P46:P47"/>
    <mergeCell ref="J48:J49"/>
    <mergeCell ref="P48:P49"/>
    <mergeCell ref="A44:E45"/>
    <mergeCell ref="J44:J45"/>
    <mergeCell ref="P44:P45"/>
    <mergeCell ref="A46:E47"/>
    <mergeCell ref="A48:E49"/>
    <mergeCell ref="AP37:AS37"/>
    <mergeCell ref="A27:AB27"/>
    <mergeCell ref="L37:O37"/>
    <mergeCell ref="Q37:T37"/>
    <mergeCell ref="AF37:AI37"/>
    <mergeCell ref="J24:J25"/>
    <mergeCell ref="P24:P25"/>
    <mergeCell ref="AL34:AM35"/>
    <mergeCell ref="P33:S33"/>
    <mergeCell ref="AG33:AJ33"/>
    <mergeCell ref="A2:Y2"/>
    <mergeCell ref="A3:Y3"/>
    <mergeCell ref="AF13:AI13"/>
    <mergeCell ref="AK13:AN13"/>
    <mergeCell ref="G13:J13"/>
    <mergeCell ref="L13:O13"/>
    <mergeCell ref="Q13:T13"/>
    <mergeCell ref="AG9:AJ9"/>
    <mergeCell ref="A5:J5"/>
    <mergeCell ref="L6:O6"/>
    <mergeCell ref="AK6:AN6"/>
    <mergeCell ref="H9:K9"/>
    <mergeCell ref="P9:S9"/>
    <mergeCell ref="A15:E15"/>
    <mergeCell ref="F15:J15"/>
    <mergeCell ref="AE15:AI15"/>
    <mergeCell ref="AJ15:AN15"/>
    <mergeCell ref="K15:O15"/>
    <mergeCell ref="P15:T15"/>
    <mergeCell ref="U15:Y15"/>
    <mergeCell ref="AO9:AR9"/>
    <mergeCell ref="M10:N11"/>
    <mergeCell ref="AL10:AM11"/>
    <mergeCell ref="AP13:AS13"/>
    <mergeCell ref="J20:J21"/>
    <mergeCell ref="P20:P21"/>
    <mergeCell ref="Z20:AD21"/>
    <mergeCell ref="AI20:AI21"/>
    <mergeCell ref="AO20:AO21"/>
    <mergeCell ref="U20:Y21"/>
    <mergeCell ref="AO15:AS15"/>
    <mergeCell ref="Z18:AD18"/>
    <mergeCell ref="Z17:AD17"/>
    <mergeCell ref="Z16:AD16"/>
    <mergeCell ref="Z15:AD15"/>
    <mergeCell ref="AO17:AP17"/>
    <mergeCell ref="AR17:AS17"/>
    <mergeCell ref="AE18:AF18"/>
    <mergeCell ref="AH18:AI18"/>
    <mergeCell ref="AE16:AI16"/>
    <mergeCell ref="AO18:AS18"/>
    <mergeCell ref="AR16:AS16"/>
    <mergeCell ref="AE17:AF17"/>
    <mergeCell ref="AH17:AI17"/>
    <mergeCell ref="AK30:AN30"/>
    <mergeCell ref="AE20:AH21"/>
    <mergeCell ref="AJ20:AK20"/>
    <mergeCell ref="AM20:AN20"/>
    <mergeCell ref="AP20:AS21"/>
    <mergeCell ref="M34:N35"/>
    <mergeCell ref="AO33:AR33"/>
    <mergeCell ref="AI22:AI23"/>
    <mergeCell ref="AO22:AO23"/>
    <mergeCell ref="AI24:AI25"/>
    <mergeCell ref="AO24:AO25"/>
    <mergeCell ref="AE24:AH25"/>
    <mergeCell ref="AJ24:AK24"/>
    <mergeCell ref="AM24:AN24"/>
    <mergeCell ref="AP24:AS25"/>
    <mergeCell ref="AE55:AJ55"/>
    <mergeCell ref="AK55:AV55"/>
    <mergeCell ref="AE56:AJ56"/>
    <mergeCell ref="Z29:AI29"/>
    <mergeCell ref="U39:Y39"/>
    <mergeCell ref="AO42:AS42"/>
    <mergeCell ref="AK37:AN37"/>
    <mergeCell ref="AJ39:AN39"/>
    <mergeCell ref="AO39:AS39"/>
    <mergeCell ref="Z41:AD41"/>
    <mergeCell ref="C61:H62"/>
    <mergeCell ref="I61:N62"/>
    <mergeCell ref="O61:V61"/>
    <mergeCell ref="X61:AE61"/>
    <mergeCell ref="C59:H60"/>
    <mergeCell ref="I59:N60"/>
    <mergeCell ref="O59:V59"/>
    <mergeCell ref="X59:AE59"/>
    <mergeCell ref="AF59:AM59"/>
    <mergeCell ref="AO59:AV59"/>
    <mergeCell ref="O60:R60"/>
    <mergeCell ref="T60:W60"/>
    <mergeCell ref="X60:AE60"/>
    <mergeCell ref="AF60:AI60"/>
    <mergeCell ref="AF61:AM61"/>
    <mergeCell ref="AO61:AV61"/>
    <mergeCell ref="O62:R62"/>
    <mergeCell ref="T62:W62"/>
    <mergeCell ref="X62:AE62"/>
    <mergeCell ref="AF62:AI62"/>
    <mergeCell ref="AK62:AN62"/>
    <mergeCell ref="AO62:AV62"/>
    <mergeCell ref="C63:H64"/>
    <mergeCell ref="I63:N64"/>
    <mergeCell ref="O63:V63"/>
    <mergeCell ref="X63:AE63"/>
    <mergeCell ref="AF63:AM63"/>
    <mergeCell ref="AO63:AV63"/>
    <mergeCell ref="O64:R64"/>
    <mergeCell ref="T64:W64"/>
    <mergeCell ref="X64:AE64"/>
    <mergeCell ref="AF64:AI64"/>
    <mergeCell ref="AK64:AN64"/>
    <mergeCell ref="AO64:AV64"/>
    <mergeCell ref="C65:H66"/>
    <mergeCell ref="I65:N66"/>
    <mergeCell ref="O65:V65"/>
    <mergeCell ref="X65:AE65"/>
    <mergeCell ref="AF65:AM65"/>
    <mergeCell ref="AO65:AV65"/>
    <mergeCell ref="O66:R66"/>
    <mergeCell ref="T66:W66"/>
    <mergeCell ref="X66:AE66"/>
    <mergeCell ref="AF66:AI66"/>
    <mergeCell ref="AK66:AN66"/>
    <mergeCell ref="AO66:AV66"/>
    <mergeCell ref="C67:H68"/>
    <mergeCell ref="I67:N68"/>
    <mergeCell ref="O67:V67"/>
    <mergeCell ref="X67:AE67"/>
    <mergeCell ref="AF67:AM67"/>
    <mergeCell ref="AO67:AV67"/>
    <mergeCell ref="O68:R68"/>
    <mergeCell ref="T68:W68"/>
    <mergeCell ref="X68:AE68"/>
    <mergeCell ref="AF68:AI68"/>
    <mergeCell ref="AK68:AN68"/>
    <mergeCell ref="AK70:AN70"/>
    <mergeCell ref="T70:W70"/>
    <mergeCell ref="X70:AE70"/>
    <mergeCell ref="AO68:AV68"/>
    <mergeCell ref="AF69:AM69"/>
    <mergeCell ref="AO69:AV69"/>
    <mergeCell ref="AO70:AV70"/>
    <mergeCell ref="C69:H70"/>
    <mergeCell ref="I69:N70"/>
    <mergeCell ref="O69:V69"/>
    <mergeCell ref="AF70:AI70"/>
    <mergeCell ref="X69:AE69"/>
    <mergeCell ref="O70:R70"/>
    <mergeCell ref="F39:J39"/>
    <mergeCell ref="K39:O39"/>
    <mergeCell ref="P39:T39"/>
    <mergeCell ref="A18:E18"/>
    <mergeCell ref="F16:J16"/>
    <mergeCell ref="K17:O17"/>
    <mergeCell ref="P18:T18"/>
    <mergeCell ref="A16:E16"/>
    <mergeCell ref="A17:E17"/>
    <mergeCell ref="A20:E21"/>
    <mergeCell ref="G37:J37"/>
    <mergeCell ref="A29:J29"/>
    <mergeCell ref="Z22:AD23"/>
    <mergeCell ref="Z24:AD25"/>
    <mergeCell ref="J22:J23"/>
    <mergeCell ref="P22:P23"/>
    <mergeCell ref="U22:Y23"/>
    <mergeCell ref="U24:Y25"/>
    <mergeCell ref="L30:O30"/>
    <mergeCell ref="A24:E25"/>
    <mergeCell ref="AJ41:AN41"/>
    <mergeCell ref="Z39:AD39"/>
    <mergeCell ref="AE39:AI39"/>
    <mergeCell ref="AT39:AX39"/>
    <mergeCell ref="AM40:AN40"/>
    <mergeCell ref="AO40:AP40"/>
    <mergeCell ref="AR40:AS40"/>
    <mergeCell ref="AT40:AX40"/>
    <mergeCell ref="AH41:AI41"/>
    <mergeCell ref="AO41:AP41"/>
    <mergeCell ref="H33:K33"/>
    <mergeCell ref="AI44:AI45"/>
    <mergeCell ref="AO44:AO45"/>
    <mergeCell ref="Z44:AD45"/>
    <mergeCell ref="U44:Y45"/>
    <mergeCell ref="A41:E41"/>
    <mergeCell ref="K41:O41"/>
    <mergeCell ref="AM42:AN42"/>
    <mergeCell ref="K45:L45"/>
    <mergeCell ref="AE40:AI40"/>
    <mergeCell ref="U16:Y16"/>
    <mergeCell ref="U17:Y17"/>
    <mergeCell ref="Z5:AH5"/>
    <mergeCell ref="A42:E42"/>
    <mergeCell ref="P42:T42"/>
    <mergeCell ref="Z42:AD42"/>
    <mergeCell ref="A39:E39"/>
    <mergeCell ref="A40:E40"/>
    <mergeCell ref="F40:J40"/>
    <mergeCell ref="A22:E23"/>
    <mergeCell ref="P17:Q17"/>
    <mergeCell ref="S17:T17"/>
    <mergeCell ref="K16:L16"/>
    <mergeCell ref="N16:O16"/>
    <mergeCell ref="P16:Q16"/>
    <mergeCell ref="S16:T16"/>
    <mergeCell ref="F17:G17"/>
    <mergeCell ref="F18:G18"/>
    <mergeCell ref="I17:J17"/>
    <mergeCell ref="I18:J18"/>
    <mergeCell ref="K18:L18"/>
    <mergeCell ref="N18:O18"/>
    <mergeCell ref="K21:L21"/>
    <mergeCell ref="K22:L22"/>
    <mergeCell ref="K23:L23"/>
    <mergeCell ref="K24:L24"/>
    <mergeCell ref="K25:L25"/>
    <mergeCell ref="U18:Y18"/>
    <mergeCell ref="Q20:T21"/>
    <mergeCell ref="Q22:T23"/>
    <mergeCell ref="Q24:T25"/>
    <mergeCell ref="F20:I21"/>
    <mergeCell ref="F22:I23"/>
    <mergeCell ref="F24:I25"/>
    <mergeCell ref="N20:O20"/>
    <mergeCell ref="N21:O21"/>
    <mergeCell ref="N22:O22"/>
    <mergeCell ref="N23:O23"/>
    <mergeCell ref="N24:O24"/>
    <mergeCell ref="N25:O25"/>
    <mergeCell ref="K20:L20"/>
    <mergeCell ref="AT15:AX15"/>
    <mergeCell ref="AT16:AX16"/>
    <mergeCell ref="AT17:AX17"/>
    <mergeCell ref="AT18:AX18"/>
    <mergeCell ref="AJ16:AK16"/>
    <mergeCell ref="AM16:AN16"/>
    <mergeCell ref="AO16:AP16"/>
    <mergeCell ref="AJ18:AK18"/>
    <mergeCell ref="AM18:AN18"/>
    <mergeCell ref="AJ17:AN17"/>
    <mergeCell ref="AT20:AX21"/>
    <mergeCell ref="AJ21:AK21"/>
    <mergeCell ref="AM21:AN21"/>
    <mergeCell ref="AE22:AH23"/>
    <mergeCell ref="AJ22:AK22"/>
    <mergeCell ref="AM22:AN22"/>
    <mergeCell ref="AP22:AS23"/>
    <mergeCell ref="AT22:AX23"/>
    <mergeCell ref="AJ23:AK23"/>
    <mergeCell ref="AM23:AN23"/>
    <mergeCell ref="AT24:AX25"/>
    <mergeCell ref="AJ25:AK25"/>
    <mergeCell ref="AM25:AN25"/>
    <mergeCell ref="K40:L40"/>
    <mergeCell ref="N40:O40"/>
    <mergeCell ref="P40:Q40"/>
    <mergeCell ref="S40:T40"/>
    <mergeCell ref="U40:Y40"/>
    <mergeCell ref="AJ40:AK40"/>
    <mergeCell ref="Z40:AD40"/>
    <mergeCell ref="F41:G41"/>
    <mergeCell ref="I41:J41"/>
    <mergeCell ref="P41:Q41"/>
    <mergeCell ref="S41:T41"/>
    <mergeCell ref="U41:Y41"/>
    <mergeCell ref="AE41:AF41"/>
    <mergeCell ref="AR41:AS41"/>
    <mergeCell ref="AT41:AX41"/>
    <mergeCell ref="F42:G42"/>
    <mergeCell ref="I42:J42"/>
    <mergeCell ref="K42:L42"/>
    <mergeCell ref="N42:O42"/>
    <mergeCell ref="U42:Y42"/>
    <mergeCell ref="AE42:AF42"/>
    <mergeCell ref="AH42:AI42"/>
    <mergeCell ref="AJ42:AK42"/>
    <mergeCell ref="AT42:AX42"/>
    <mergeCell ref="F44:I45"/>
    <mergeCell ref="K44:L44"/>
    <mergeCell ref="N44:O44"/>
    <mergeCell ref="Q44:T45"/>
    <mergeCell ref="AE44:AH45"/>
    <mergeCell ref="AJ44:AK44"/>
    <mergeCell ref="AM44:AN44"/>
    <mergeCell ref="AP44:AS45"/>
    <mergeCell ref="AT44:AX45"/>
    <mergeCell ref="AM45:AN45"/>
    <mergeCell ref="F46:I47"/>
    <mergeCell ref="K46:L46"/>
    <mergeCell ref="N46:O46"/>
    <mergeCell ref="Q46:T47"/>
    <mergeCell ref="AE46:AH47"/>
    <mergeCell ref="AJ46:AK46"/>
    <mergeCell ref="AM46:AN46"/>
    <mergeCell ref="N45:O45"/>
    <mergeCell ref="AJ45:AK45"/>
    <mergeCell ref="AT46:AX47"/>
    <mergeCell ref="K47:L47"/>
    <mergeCell ref="N47:O47"/>
    <mergeCell ref="AJ47:AK47"/>
    <mergeCell ref="AM47:AN47"/>
    <mergeCell ref="F48:I49"/>
    <mergeCell ref="K48:L48"/>
    <mergeCell ref="N48:O48"/>
    <mergeCell ref="Q48:T49"/>
    <mergeCell ref="AE48:AH49"/>
    <mergeCell ref="AM48:AN48"/>
    <mergeCell ref="AP48:AS49"/>
    <mergeCell ref="AT48:AX49"/>
    <mergeCell ref="K49:L49"/>
    <mergeCell ref="N49:O49"/>
    <mergeCell ref="AJ49:AK49"/>
    <mergeCell ref="AM49:AN49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70"/>
  <sheetViews>
    <sheetView tabSelected="1" zoomScalePageLayoutView="0" workbookViewId="0" topLeftCell="A1">
      <selection activeCell="AT45" sqref="AT45"/>
    </sheetView>
  </sheetViews>
  <sheetFormatPr defaultColWidth="1.875" defaultRowHeight="11.25" customHeight="1"/>
  <cols>
    <col min="1" max="10" width="1.875" style="23" customWidth="1"/>
    <col min="11" max="11" width="1.625" style="23" customWidth="1"/>
    <col min="12" max="16384" width="1.875" style="23" customWidth="1"/>
  </cols>
  <sheetData>
    <row r="1" spans="1:49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1"/>
    </row>
    <row r="2" spans="1:49" ht="13.5" customHeight="1">
      <c r="A2" s="181" t="s">
        <v>282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3.5" customHeight="1">
      <c r="A3" s="181" t="s">
        <v>283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1.25" customHeight="1">
      <c r="A5" s="189" t="s">
        <v>103</v>
      </c>
      <c r="B5" s="189"/>
      <c r="C5" s="189"/>
      <c r="D5" s="189"/>
      <c r="E5" s="189"/>
      <c r="F5" s="189"/>
      <c r="G5" s="189"/>
      <c r="H5" s="189"/>
      <c r="I5" s="189"/>
      <c r="J5" s="189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189" t="s">
        <v>104</v>
      </c>
      <c r="AA5" s="189"/>
      <c r="AB5" s="189"/>
      <c r="AC5" s="189"/>
      <c r="AD5" s="189"/>
      <c r="AE5" s="189"/>
      <c r="AF5" s="189"/>
      <c r="AG5" s="189"/>
      <c r="AH5" s="189"/>
      <c r="AI5" s="3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137" t="s">
        <v>330</v>
      </c>
      <c r="M6" s="137"/>
      <c r="N6" s="137"/>
      <c r="O6" s="13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37" t="s">
        <v>233</v>
      </c>
      <c r="AL6" s="137"/>
      <c r="AM6" s="137"/>
      <c r="AN6" s="137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1.25" customHeight="1">
      <c r="A9" s="24"/>
      <c r="B9" s="24"/>
      <c r="C9" s="24"/>
      <c r="D9" s="24"/>
      <c r="E9" s="24"/>
      <c r="F9" s="24"/>
      <c r="G9" s="24"/>
      <c r="H9" s="137" t="s">
        <v>176</v>
      </c>
      <c r="I9" s="137"/>
      <c r="J9" s="137"/>
      <c r="K9" s="137"/>
      <c r="L9" s="24"/>
      <c r="M9" s="24"/>
      <c r="N9" s="24"/>
      <c r="O9" s="24"/>
      <c r="P9" s="137" t="s">
        <v>115</v>
      </c>
      <c r="Q9" s="137"/>
      <c r="R9" s="137"/>
      <c r="S9" s="137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137" t="s">
        <v>82</v>
      </c>
      <c r="AH9" s="137"/>
      <c r="AI9" s="137"/>
      <c r="AJ9" s="137"/>
      <c r="AK9" s="24"/>
      <c r="AL9" s="24"/>
      <c r="AM9" s="24"/>
      <c r="AN9" s="24"/>
      <c r="AO9" s="137" t="s">
        <v>175</v>
      </c>
      <c r="AP9" s="137"/>
      <c r="AQ9" s="137"/>
      <c r="AR9" s="137"/>
      <c r="AS9" s="24"/>
      <c r="AT9" s="24"/>
      <c r="AU9" s="24"/>
      <c r="AV9" s="24"/>
      <c r="AW9" s="24"/>
    </row>
    <row r="10" spans="1:49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37" t="s">
        <v>105</v>
      </c>
      <c r="N10" s="13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137" t="s">
        <v>106</v>
      </c>
      <c r="AM10" s="137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37"/>
      <c r="N11" s="13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137"/>
      <c r="AM11" s="137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1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1.25" customHeight="1">
      <c r="A13" s="24"/>
      <c r="B13" s="24"/>
      <c r="C13" s="24"/>
      <c r="D13" s="24"/>
      <c r="E13" s="24"/>
      <c r="F13" s="24"/>
      <c r="G13" s="137" t="s">
        <v>376</v>
      </c>
      <c r="H13" s="137"/>
      <c r="I13" s="137"/>
      <c r="J13" s="137"/>
      <c r="K13" s="24"/>
      <c r="L13" s="137" t="s">
        <v>212</v>
      </c>
      <c r="M13" s="137"/>
      <c r="N13" s="137"/>
      <c r="O13" s="137"/>
      <c r="P13" s="24"/>
      <c r="Q13" s="137" t="s">
        <v>225</v>
      </c>
      <c r="R13" s="137"/>
      <c r="S13" s="137"/>
      <c r="T13" s="13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137" t="s">
        <v>318</v>
      </c>
      <c r="AG13" s="137"/>
      <c r="AH13" s="137"/>
      <c r="AI13" s="137"/>
      <c r="AJ13" s="24"/>
      <c r="AK13" s="137" t="s">
        <v>213</v>
      </c>
      <c r="AL13" s="137"/>
      <c r="AM13" s="137"/>
      <c r="AN13" s="137"/>
      <c r="AO13" s="24"/>
      <c r="AP13" s="137" t="s">
        <v>435</v>
      </c>
      <c r="AQ13" s="137"/>
      <c r="AR13" s="137"/>
      <c r="AS13" s="137"/>
      <c r="AT13" s="24"/>
      <c r="AU13" s="24"/>
      <c r="AV13" s="24"/>
      <c r="AW13" s="24"/>
    </row>
    <row r="14" spans="1:49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50" ht="11.25" customHeight="1">
      <c r="A15" s="142" t="s">
        <v>107</v>
      </c>
      <c r="B15" s="143"/>
      <c r="C15" s="143"/>
      <c r="D15" s="143"/>
      <c r="E15" s="144"/>
      <c r="F15" s="142" t="str">
        <f>L6</f>
        <v>葛塚東</v>
      </c>
      <c r="G15" s="143"/>
      <c r="H15" s="143"/>
      <c r="I15" s="143"/>
      <c r="J15" s="144"/>
      <c r="K15" s="142" t="str">
        <f>G13</f>
        <v>柏崎選抜</v>
      </c>
      <c r="L15" s="143"/>
      <c r="M15" s="143"/>
      <c r="N15" s="143"/>
      <c r="O15" s="144"/>
      <c r="P15" s="142" t="str">
        <f>Q13</f>
        <v>赤塚</v>
      </c>
      <c r="Q15" s="143"/>
      <c r="R15" s="143"/>
      <c r="S15" s="143"/>
      <c r="T15" s="144"/>
      <c r="U15" s="148" t="s">
        <v>21</v>
      </c>
      <c r="V15" s="129"/>
      <c r="W15" s="129"/>
      <c r="X15" s="129"/>
      <c r="Y15" s="130"/>
      <c r="Z15" s="142" t="s">
        <v>107</v>
      </c>
      <c r="AA15" s="143"/>
      <c r="AB15" s="143"/>
      <c r="AC15" s="143"/>
      <c r="AD15" s="144"/>
      <c r="AE15" s="142" t="str">
        <f>AK6</f>
        <v>南浜</v>
      </c>
      <c r="AF15" s="143"/>
      <c r="AG15" s="143"/>
      <c r="AH15" s="143"/>
      <c r="AI15" s="144"/>
      <c r="AJ15" s="142" t="str">
        <f>AF13</f>
        <v>上越南</v>
      </c>
      <c r="AK15" s="143"/>
      <c r="AL15" s="143"/>
      <c r="AM15" s="143"/>
      <c r="AN15" s="144"/>
      <c r="AO15" s="142" t="str">
        <f>AP13</f>
        <v>山潟</v>
      </c>
      <c r="AP15" s="143"/>
      <c r="AQ15" s="143"/>
      <c r="AR15" s="143"/>
      <c r="AS15" s="144"/>
      <c r="AT15" s="148" t="s">
        <v>21</v>
      </c>
      <c r="AU15" s="129"/>
      <c r="AV15" s="129"/>
      <c r="AW15" s="129"/>
      <c r="AX15" s="130"/>
    </row>
    <row r="16" spans="1:50" ht="11.25" customHeight="1">
      <c r="A16" s="142" t="str">
        <f>L6</f>
        <v>葛塚東</v>
      </c>
      <c r="B16" s="143"/>
      <c r="C16" s="143"/>
      <c r="D16" s="143"/>
      <c r="E16" s="144"/>
      <c r="F16" s="145"/>
      <c r="G16" s="146"/>
      <c r="H16" s="146"/>
      <c r="I16" s="146"/>
      <c r="J16" s="147"/>
      <c r="K16" s="142">
        <f>F20</f>
        <v>33</v>
      </c>
      <c r="L16" s="143"/>
      <c r="M16" s="28" t="s">
        <v>3</v>
      </c>
      <c r="N16" s="143">
        <f>Q20</f>
        <v>56</v>
      </c>
      <c r="O16" s="144"/>
      <c r="P16" s="142">
        <f>Q22</f>
        <v>36</v>
      </c>
      <c r="Q16" s="143"/>
      <c r="R16" s="28" t="s">
        <v>3</v>
      </c>
      <c r="S16" s="143">
        <f>F22</f>
        <v>53</v>
      </c>
      <c r="T16" s="144"/>
      <c r="U16" s="142">
        <v>3</v>
      </c>
      <c r="V16" s="143"/>
      <c r="W16" s="143"/>
      <c r="X16" s="143"/>
      <c r="Y16" s="144"/>
      <c r="Z16" s="142" t="str">
        <f>AK6</f>
        <v>南浜</v>
      </c>
      <c r="AA16" s="143"/>
      <c r="AB16" s="143"/>
      <c r="AC16" s="143"/>
      <c r="AD16" s="144"/>
      <c r="AE16" s="145"/>
      <c r="AF16" s="146"/>
      <c r="AG16" s="146"/>
      <c r="AH16" s="146"/>
      <c r="AI16" s="147"/>
      <c r="AJ16" s="142">
        <f>AE20</f>
        <v>41</v>
      </c>
      <c r="AK16" s="143"/>
      <c r="AL16" s="28" t="s">
        <v>3</v>
      </c>
      <c r="AM16" s="143">
        <f>AP20</f>
        <v>23</v>
      </c>
      <c r="AN16" s="144"/>
      <c r="AO16" s="142">
        <f>AP22</f>
        <v>40</v>
      </c>
      <c r="AP16" s="143"/>
      <c r="AQ16" s="28" t="s">
        <v>3</v>
      </c>
      <c r="AR16" s="143">
        <f>AE22</f>
        <v>42</v>
      </c>
      <c r="AS16" s="144"/>
      <c r="AT16" s="142" t="s">
        <v>513</v>
      </c>
      <c r="AU16" s="143"/>
      <c r="AV16" s="143"/>
      <c r="AW16" s="143"/>
      <c r="AX16" s="144"/>
    </row>
    <row r="17" spans="1:50" ht="11.25" customHeight="1">
      <c r="A17" s="142" t="str">
        <f>G13</f>
        <v>柏崎選抜</v>
      </c>
      <c r="B17" s="143"/>
      <c r="C17" s="143"/>
      <c r="D17" s="143"/>
      <c r="E17" s="144"/>
      <c r="F17" s="142">
        <f>Q20</f>
        <v>56</v>
      </c>
      <c r="G17" s="143"/>
      <c r="H17" s="28" t="s">
        <v>3</v>
      </c>
      <c r="I17" s="143">
        <f>F20</f>
        <v>33</v>
      </c>
      <c r="J17" s="144"/>
      <c r="K17" s="145"/>
      <c r="L17" s="146"/>
      <c r="M17" s="146"/>
      <c r="N17" s="146"/>
      <c r="O17" s="147"/>
      <c r="P17" s="142">
        <f>F24</f>
        <v>47</v>
      </c>
      <c r="Q17" s="143"/>
      <c r="R17" s="28" t="s">
        <v>3</v>
      </c>
      <c r="S17" s="143">
        <f>Q24</f>
        <v>29</v>
      </c>
      <c r="T17" s="144"/>
      <c r="U17" s="142">
        <v>1</v>
      </c>
      <c r="V17" s="143"/>
      <c r="W17" s="143"/>
      <c r="X17" s="143"/>
      <c r="Y17" s="144"/>
      <c r="Z17" s="142" t="str">
        <f>AF13</f>
        <v>上越南</v>
      </c>
      <c r="AA17" s="143"/>
      <c r="AB17" s="143"/>
      <c r="AC17" s="143"/>
      <c r="AD17" s="144"/>
      <c r="AE17" s="142">
        <f>AP20</f>
        <v>23</v>
      </c>
      <c r="AF17" s="143"/>
      <c r="AG17" s="28" t="s">
        <v>3</v>
      </c>
      <c r="AH17" s="143">
        <f>AE20</f>
        <v>41</v>
      </c>
      <c r="AI17" s="144"/>
      <c r="AJ17" s="145"/>
      <c r="AK17" s="146"/>
      <c r="AL17" s="146"/>
      <c r="AM17" s="146"/>
      <c r="AN17" s="147"/>
      <c r="AO17" s="142">
        <f>AE24</f>
        <v>40</v>
      </c>
      <c r="AP17" s="143"/>
      <c r="AQ17" s="28" t="s">
        <v>3</v>
      </c>
      <c r="AR17" s="143">
        <f>AP24</f>
        <v>29</v>
      </c>
      <c r="AS17" s="144"/>
      <c r="AT17" s="142" t="s">
        <v>514</v>
      </c>
      <c r="AU17" s="143"/>
      <c r="AV17" s="143"/>
      <c r="AW17" s="143"/>
      <c r="AX17" s="144"/>
    </row>
    <row r="18" spans="1:50" ht="11.25" customHeight="1">
      <c r="A18" s="142" t="str">
        <f>Q13</f>
        <v>赤塚</v>
      </c>
      <c r="B18" s="143"/>
      <c r="C18" s="143"/>
      <c r="D18" s="143"/>
      <c r="E18" s="144"/>
      <c r="F18" s="142">
        <f>F22</f>
        <v>53</v>
      </c>
      <c r="G18" s="143"/>
      <c r="H18" s="28" t="s">
        <v>3</v>
      </c>
      <c r="I18" s="143">
        <f>Q22</f>
        <v>36</v>
      </c>
      <c r="J18" s="144"/>
      <c r="K18" s="142">
        <f>Q24</f>
        <v>29</v>
      </c>
      <c r="L18" s="143"/>
      <c r="M18" s="28" t="s">
        <v>3</v>
      </c>
      <c r="N18" s="143">
        <f>F24</f>
        <v>47</v>
      </c>
      <c r="O18" s="144"/>
      <c r="P18" s="145"/>
      <c r="Q18" s="146"/>
      <c r="R18" s="146"/>
      <c r="S18" s="146"/>
      <c r="T18" s="147"/>
      <c r="U18" s="142">
        <v>2</v>
      </c>
      <c r="V18" s="143"/>
      <c r="W18" s="143"/>
      <c r="X18" s="143"/>
      <c r="Y18" s="144"/>
      <c r="Z18" s="142" t="str">
        <f>AP13</f>
        <v>山潟</v>
      </c>
      <c r="AA18" s="143"/>
      <c r="AB18" s="143"/>
      <c r="AC18" s="143"/>
      <c r="AD18" s="144"/>
      <c r="AE18" s="142">
        <f>AE22</f>
        <v>42</v>
      </c>
      <c r="AF18" s="143"/>
      <c r="AG18" s="28" t="s">
        <v>3</v>
      </c>
      <c r="AH18" s="143">
        <f>AP22</f>
        <v>40</v>
      </c>
      <c r="AI18" s="144"/>
      <c r="AJ18" s="142">
        <f>AP24</f>
        <v>29</v>
      </c>
      <c r="AK18" s="143"/>
      <c r="AL18" s="28" t="s">
        <v>3</v>
      </c>
      <c r="AM18" s="143">
        <f>AE24</f>
        <v>40</v>
      </c>
      <c r="AN18" s="144"/>
      <c r="AO18" s="145"/>
      <c r="AP18" s="146"/>
      <c r="AQ18" s="146"/>
      <c r="AR18" s="146"/>
      <c r="AS18" s="147"/>
      <c r="AT18" s="142" t="s">
        <v>515</v>
      </c>
      <c r="AU18" s="143"/>
      <c r="AV18" s="143"/>
      <c r="AW18" s="143"/>
      <c r="AX18" s="144"/>
    </row>
    <row r="19" spans="1:49" ht="11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50" ht="11.25" customHeight="1">
      <c r="A20" s="137" t="str">
        <f>L6</f>
        <v>葛塚東</v>
      </c>
      <c r="B20" s="137"/>
      <c r="C20" s="137"/>
      <c r="D20" s="137"/>
      <c r="E20" s="137"/>
      <c r="F20" s="183">
        <f>SUM(K20:L21)</f>
        <v>33</v>
      </c>
      <c r="G20" s="183"/>
      <c r="H20" s="183"/>
      <c r="I20" s="183"/>
      <c r="J20" s="183" t="s">
        <v>2</v>
      </c>
      <c r="K20" s="183">
        <v>9</v>
      </c>
      <c r="L20" s="183"/>
      <c r="M20" s="40" t="s">
        <v>3</v>
      </c>
      <c r="N20" s="183">
        <v>32</v>
      </c>
      <c r="O20" s="183"/>
      <c r="P20" s="183" t="s">
        <v>4</v>
      </c>
      <c r="Q20" s="183">
        <f>SUM(N20:O21)</f>
        <v>56</v>
      </c>
      <c r="R20" s="183"/>
      <c r="S20" s="183"/>
      <c r="T20" s="183"/>
      <c r="U20" s="183" t="str">
        <f>G13</f>
        <v>柏崎選抜</v>
      </c>
      <c r="V20" s="183"/>
      <c r="W20" s="183"/>
      <c r="X20" s="183"/>
      <c r="Y20" s="183"/>
      <c r="Z20" s="137" t="str">
        <f>AK6</f>
        <v>南浜</v>
      </c>
      <c r="AA20" s="137"/>
      <c r="AB20" s="137"/>
      <c r="AC20" s="137"/>
      <c r="AD20" s="137"/>
      <c r="AE20" s="183">
        <f>SUM(AJ20:AK21)</f>
        <v>41</v>
      </c>
      <c r="AF20" s="183"/>
      <c r="AG20" s="183"/>
      <c r="AH20" s="183"/>
      <c r="AI20" s="183" t="s">
        <v>2</v>
      </c>
      <c r="AJ20" s="183">
        <v>11</v>
      </c>
      <c r="AK20" s="183"/>
      <c r="AL20" s="40" t="s">
        <v>3</v>
      </c>
      <c r="AM20" s="183">
        <v>10</v>
      </c>
      <c r="AN20" s="183"/>
      <c r="AO20" s="183" t="s">
        <v>4</v>
      </c>
      <c r="AP20" s="183">
        <f>SUM(AM20:AO21)</f>
        <v>23</v>
      </c>
      <c r="AQ20" s="183"/>
      <c r="AR20" s="183"/>
      <c r="AS20" s="183"/>
      <c r="AT20" s="183" t="str">
        <f>AF13</f>
        <v>上越南</v>
      </c>
      <c r="AU20" s="183"/>
      <c r="AV20" s="183"/>
      <c r="AW20" s="183"/>
      <c r="AX20" s="183"/>
    </row>
    <row r="21" spans="1:50" ht="11.25" customHeight="1">
      <c r="A21" s="137"/>
      <c r="B21" s="137"/>
      <c r="C21" s="137"/>
      <c r="D21" s="137"/>
      <c r="E21" s="137"/>
      <c r="F21" s="183"/>
      <c r="G21" s="183"/>
      <c r="H21" s="183"/>
      <c r="I21" s="183"/>
      <c r="J21" s="183"/>
      <c r="K21" s="183">
        <v>24</v>
      </c>
      <c r="L21" s="183"/>
      <c r="M21" s="40" t="s">
        <v>3</v>
      </c>
      <c r="N21" s="183">
        <v>24</v>
      </c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37"/>
      <c r="AA21" s="137"/>
      <c r="AB21" s="137"/>
      <c r="AC21" s="137"/>
      <c r="AD21" s="137"/>
      <c r="AE21" s="183"/>
      <c r="AF21" s="183"/>
      <c r="AG21" s="183"/>
      <c r="AH21" s="183"/>
      <c r="AI21" s="183"/>
      <c r="AJ21" s="183">
        <v>30</v>
      </c>
      <c r="AK21" s="183"/>
      <c r="AL21" s="40" t="s">
        <v>3</v>
      </c>
      <c r="AM21" s="183">
        <v>13</v>
      </c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</row>
    <row r="22" spans="1:50" ht="11.25" customHeight="1">
      <c r="A22" s="137" t="str">
        <f>Q13</f>
        <v>赤塚</v>
      </c>
      <c r="B22" s="137"/>
      <c r="C22" s="137"/>
      <c r="D22" s="137"/>
      <c r="E22" s="137"/>
      <c r="F22" s="183">
        <f>SUM(K22:L23)</f>
        <v>53</v>
      </c>
      <c r="G22" s="183"/>
      <c r="H22" s="183"/>
      <c r="I22" s="183"/>
      <c r="J22" s="183" t="s">
        <v>2</v>
      </c>
      <c r="K22" s="183">
        <v>28</v>
      </c>
      <c r="L22" s="183"/>
      <c r="M22" s="40" t="s">
        <v>3</v>
      </c>
      <c r="N22" s="183">
        <v>12</v>
      </c>
      <c r="O22" s="183"/>
      <c r="P22" s="183" t="s">
        <v>4</v>
      </c>
      <c r="Q22" s="183">
        <f>SUM(N22:O23)</f>
        <v>36</v>
      </c>
      <c r="R22" s="183"/>
      <c r="S22" s="183"/>
      <c r="T22" s="183"/>
      <c r="U22" s="183" t="str">
        <f>L6</f>
        <v>葛塚東</v>
      </c>
      <c r="V22" s="183"/>
      <c r="W22" s="183"/>
      <c r="X22" s="183"/>
      <c r="Y22" s="183"/>
      <c r="Z22" s="137" t="str">
        <f>AP13</f>
        <v>山潟</v>
      </c>
      <c r="AA22" s="137"/>
      <c r="AB22" s="137"/>
      <c r="AC22" s="137"/>
      <c r="AD22" s="137"/>
      <c r="AE22" s="183">
        <f>SUM(AJ22:AK23)</f>
        <v>42</v>
      </c>
      <c r="AF22" s="183"/>
      <c r="AG22" s="183"/>
      <c r="AH22" s="183"/>
      <c r="AI22" s="183" t="s">
        <v>2</v>
      </c>
      <c r="AJ22" s="183">
        <v>20</v>
      </c>
      <c r="AK22" s="183"/>
      <c r="AL22" s="40" t="s">
        <v>3</v>
      </c>
      <c r="AM22" s="183">
        <v>24</v>
      </c>
      <c r="AN22" s="183"/>
      <c r="AO22" s="183" t="s">
        <v>4</v>
      </c>
      <c r="AP22" s="183">
        <f>SUM(AM22:AO23)</f>
        <v>40</v>
      </c>
      <c r="AQ22" s="183"/>
      <c r="AR22" s="183"/>
      <c r="AS22" s="183"/>
      <c r="AT22" s="183" t="str">
        <f>AK6</f>
        <v>南浜</v>
      </c>
      <c r="AU22" s="183"/>
      <c r="AV22" s="183"/>
      <c r="AW22" s="183"/>
      <c r="AX22" s="183"/>
    </row>
    <row r="23" spans="1:50" ht="11.25" customHeight="1">
      <c r="A23" s="137"/>
      <c r="B23" s="137"/>
      <c r="C23" s="137"/>
      <c r="D23" s="137"/>
      <c r="E23" s="137"/>
      <c r="F23" s="183"/>
      <c r="G23" s="183"/>
      <c r="H23" s="183"/>
      <c r="I23" s="183"/>
      <c r="J23" s="183"/>
      <c r="K23" s="183">
        <v>25</v>
      </c>
      <c r="L23" s="183"/>
      <c r="M23" s="40" t="s">
        <v>3</v>
      </c>
      <c r="N23" s="183">
        <v>24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37"/>
      <c r="AA23" s="137"/>
      <c r="AB23" s="137"/>
      <c r="AC23" s="137"/>
      <c r="AD23" s="137"/>
      <c r="AE23" s="183"/>
      <c r="AF23" s="183"/>
      <c r="AG23" s="183"/>
      <c r="AH23" s="183"/>
      <c r="AI23" s="183"/>
      <c r="AJ23" s="183">
        <v>22</v>
      </c>
      <c r="AK23" s="183"/>
      <c r="AL23" s="40" t="s">
        <v>3</v>
      </c>
      <c r="AM23" s="183">
        <v>16</v>
      </c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</row>
    <row r="24" spans="1:50" ht="11.25" customHeight="1">
      <c r="A24" s="183" t="str">
        <f>G13</f>
        <v>柏崎選抜</v>
      </c>
      <c r="B24" s="183"/>
      <c r="C24" s="183"/>
      <c r="D24" s="183"/>
      <c r="E24" s="183"/>
      <c r="F24" s="183">
        <f>SUM(K24:L25)</f>
        <v>47</v>
      </c>
      <c r="G24" s="183"/>
      <c r="H24" s="183"/>
      <c r="I24" s="183"/>
      <c r="J24" s="183" t="s">
        <v>2</v>
      </c>
      <c r="K24" s="183">
        <v>28</v>
      </c>
      <c r="L24" s="183"/>
      <c r="M24" s="40" t="s">
        <v>3</v>
      </c>
      <c r="N24" s="183">
        <v>13</v>
      </c>
      <c r="O24" s="183"/>
      <c r="P24" s="183" t="s">
        <v>4</v>
      </c>
      <c r="Q24" s="183">
        <f>SUM(N24:O25)</f>
        <v>29</v>
      </c>
      <c r="R24" s="183"/>
      <c r="S24" s="183"/>
      <c r="T24" s="183"/>
      <c r="U24" s="183" t="str">
        <f>Q13</f>
        <v>赤塚</v>
      </c>
      <c r="V24" s="183"/>
      <c r="W24" s="183"/>
      <c r="X24" s="183"/>
      <c r="Y24" s="183"/>
      <c r="Z24" s="183" t="str">
        <f>AF13</f>
        <v>上越南</v>
      </c>
      <c r="AA24" s="183"/>
      <c r="AB24" s="183"/>
      <c r="AC24" s="183"/>
      <c r="AD24" s="183"/>
      <c r="AE24" s="183">
        <f>SUM(AJ24:AK25)</f>
        <v>40</v>
      </c>
      <c r="AF24" s="183"/>
      <c r="AG24" s="183"/>
      <c r="AH24" s="183"/>
      <c r="AI24" s="183" t="s">
        <v>2</v>
      </c>
      <c r="AJ24" s="183">
        <v>26</v>
      </c>
      <c r="AK24" s="183"/>
      <c r="AL24" s="40" t="s">
        <v>3</v>
      </c>
      <c r="AM24" s="183">
        <v>14</v>
      </c>
      <c r="AN24" s="183"/>
      <c r="AO24" s="183" t="s">
        <v>4</v>
      </c>
      <c r="AP24" s="183">
        <f>SUM(AM24:AO25)</f>
        <v>29</v>
      </c>
      <c r="AQ24" s="183"/>
      <c r="AR24" s="183"/>
      <c r="AS24" s="183"/>
      <c r="AT24" s="183" t="str">
        <f>AP13</f>
        <v>山潟</v>
      </c>
      <c r="AU24" s="183"/>
      <c r="AV24" s="183"/>
      <c r="AW24" s="183"/>
      <c r="AX24" s="183"/>
    </row>
    <row r="25" spans="1:50" ht="11.2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>
        <v>19</v>
      </c>
      <c r="L25" s="183"/>
      <c r="M25" s="40" t="s">
        <v>3</v>
      </c>
      <c r="N25" s="183">
        <v>16</v>
      </c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>
        <v>14</v>
      </c>
      <c r="AK25" s="183"/>
      <c r="AL25" s="40" t="s">
        <v>3</v>
      </c>
      <c r="AM25" s="183">
        <v>15</v>
      </c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</row>
    <row r="26" spans="1:49" ht="11.25" customHeight="1">
      <c r="A26" s="40"/>
      <c r="B26" s="40"/>
      <c r="C26" s="40"/>
      <c r="D26" s="40"/>
      <c r="E26" s="40"/>
      <c r="F26" s="24"/>
      <c r="G26" s="24"/>
      <c r="H26" s="24"/>
      <c r="I26" s="24"/>
      <c r="J26" s="40"/>
      <c r="K26" s="24"/>
      <c r="L26" s="24"/>
      <c r="M26" s="40"/>
      <c r="N26" s="24"/>
      <c r="O26" s="24"/>
      <c r="P26" s="40"/>
      <c r="Q26" s="24"/>
      <c r="R26" s="24"/>
      <c r="S26" s="24"/>
      <c r="T26" s="2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24"/>
      <c r="AF26" s="24"/>
      <c r="AG26" s="24"/>
      <c r="AH26" s="24"/>
      <c r="AI26" s="40"/>
      <c r="AJ26" s="24"/>
      <c r="AK26" s="24"/>
      <c r="AL26" s="40"/>
      <c r="AM26" s="24"/>
      <c r="AN26" s="24"/>
      <c r="AO26" s="40"/>
      <c r="AP26" s="24"/>
      <c r="AQ26" s="24"/>
      <c r="AR26" s="24"/>
      <c r="AS26" s="24"/>
      <c r="AT26" s="40"/>
      <c r="AU26" s="40"/>
      <c r="AV26" s="40"/>
      <c r="AW26" s="40"/>
    </row>
    <row r="27" spans="1:49" ht="13.5" customHeight="1">
      <c r="A27" s="181" t="s">
        <v>285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3.5" customHeight="1">
      <c r="A28" s="181" t="s">
        <v>284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11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1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1.25" customHeight="1">
      <c r="A31" s="189" t="s">
        <v>108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89" t="s">
        <v>109</v>
      </c>
      <c r="AA31" s="189"/>
      <c r="AB31" s="189"/>
      <c r="AC31" s="189"/>
      <c r="AD31" s="189"/>
      <c r="AE31" s="189"/>
      <c r="AF31" s="189"/>
      <c r="AG31" s="189"/>
      <c r="AH31" s="189"/>
      <c r="AI31" s="189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1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37" t="s">
        <v>329</v>
      </c>
      <c r="M32" s="137"/>
      <c r="N32" s="137"/>
      <c r="O32" s="137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37" t="s">
        <v>437</v>
      </c>
      <c r="AL32" s="137"/>
      <c r="AM32" s="137"/>
      <c r="AN32" s="137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1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49" ht="11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ht="11.25" customHeight="1">
      <c r="A35" s="24"/>
      <c r="B35" s="24"/>
      <c r="C35" s="24"/>
      <c r="D35" s="24"/>
      <c r="E35" s="24"/>
      <c r="F35" s="24"/>
      <c r="G35" s="24"/>
      <c r="H35" s="137" t="s">
        <v>214</v>
      </c>
      <c r="I35" s="137"/>
      <c r="J35" s="137"/>
      <c r="K35" s="137"/>
      <c r="L35" s="24"/>
      <c r="M35" s="24"/>
      <c r="N35" s="24"/>
      <c r="O35" s="24"/>
      <c r="P35" s="137" t="s">
        <v>215</v>
      </c>
      <c r="Q35" s="137"/>
      <c r="R35" s="137"/>
      <c r="S35" s="137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137" t="s">
        <v>186</v>
      </c>
      <c r="AH35" s="137"/>
      <c r="AI35" s="137"/>
      <c r="AJ35" s="137"/>
      <c r="AK35" s="24"/>
      <c r="AL35" s="24"/>
      <c r="AM35" s="24"/>
      <c r="AN35" s="24"/>
      <c r="AO35" s="137" t="s">
        <v>216</v>
      </c>
      <c r="AP35" s="137"/>
      <c r="AQ35" s="137"/>
      <c r="AR35" s="137"/>
      <c r="AS35" s="24"/>
      <c r="AT35" s="24"/>
      <c r="AU35" s="24"/>
      <c r="AV35" s="24"/>
      <c r="AW35" s="24"/>
    </row>
    <row r="36" spans="1:49" ht="11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37" t="s">
        <v>110</v>
      </c>
      <c r="N36" s="13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37" t="s">
        <v>111</v>
      </c>
      <c r="AM36" s="137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ht="11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37"/>
      <c r="N37" s="137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137"/>
      <c r="AM37" s="137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49" ht="11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49" ht="11.25" customHeight="1">
      <c r="A39" s="24"/>
      <c r="B39" s="24"/>
      <c r="C39" s="24"/>
      <c r="D39" s="24"/>
      <c r="E39" s="24"/>
      <c r="F39" s="24"/>
      <c r="G39" s="137" t="s">
        <v>226</v>
      </c>
      <c r="H39" s="137"/>
      <c r="I39" s="137"/>
      <c r="J39" s="137"/>
      <c r="K39" s="24"/>
      <c r="L39" s="137" t="s">
        <v>217</v>
      </c>
      <c r="M39" s="137"/>
      <c r="N39" s="137"/>
      <c r="O39" s="137"/>
      <c r="P39" s="24"/>
      <c r="Q39" s="137" t="s">
        <v>224</v>
      </c>
      <c r="R39" s="137"/>
      <c r="S39" s="137"/>
      <c r="T39" s="137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137" t="s">
        <v>341</v>
      </c>
      <c r="AG39" s="137"/>
      <c r="AH39" s="137"/>
      <c r="AI39" s="137"/>
      <c r="AJ39" s="24"/>
      <c r="AK39" s="137" t="s">
        <v>218</v>
      </c>
      <c r="AL39" s="137"/>
      <c r="AM39" s="137"/>
      <c r="AN39" s="137"/>
      <c r="AO39" s="24"/>
      <c r="AP39" s="137" t="s">
        <v>434</v>
      </c>
      <c r="AQ39" s="137"/>
      <c r="AR39" s="137"/>
      <c r="AS39" s="137"/>
      <c r="AT39" s="24"/>
      <c r="AU39" s="24"/>
      <c r="AV39" s="24"/>
      <c r="AW39" s="24"/>
    </row>
    <row r="40" spans="1:49" ht="11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</row>
    <row r="41" spans="1:50" ht="11.25" customHeight="1">
      <c r="A41" s="142" t="s">
        <v>112</v>
      </c>
      <c r="B41" s="143"/>
      <c r="C41" s="143"/>
      <c r="D41" s="143"/>
      <c r="E41" s="144"/>
      <c r="F41" s="142" t="str">
        <f>L32</f>
        <v>坂井輪</v>
      </c>
      <c r="G41" s="143"/>
      <c r="H41" s="143"/>
      <c r="I41" s="143"/>
      <c r="J41" s="144"/>
      <c r="K41" s="142" t="str">
        <f>G39</f>
        <v>日和山</v>
      </c>
      <c r="L41" s="143"/>
      <c r="M41" s="143"/>
      <c r="N41" s="143"/>
      <c r="O41" s="144"/>
      <c r="P41" s="142" t="str">
        <f>Q39</f>
        <v>竹尾</v>
      </c>
      <c r="Q41" s="143"/>
      <c r="R41" s="143"/>
      <c r="S41" s="143"/>
      <c r="T41" s="144"/>
      <c r="U41" s="148" t="s">
        <v>21</v>
      </c>
      <c r="V41" s="129"/>
      <c r="W41" s="129"/>
      <c r="X41" s="129"/>
      <c r="Y41" s="130"/>
      <c r="Z41" s="142" t="s">
        <v>113</v>
      </c>
      <c r="AA41" s="143"/>
      <c r="AB41" s="143"/>
      <c r="AC41" s="143"/>
      <c r="AD41" s="144"/>
      <c r="AE41" s="142" t="str">
        <f>AK32</f>
        <v>八代</v>
      </c>
      <c r="AF41" s="143"/>
      <c r="AG41" s="143"/>
      <c r="AH41" s="143"/>
      <c r="AI41" s="144"/>
      <c r="AJ41" s="142" t="str">
        <f>AF39</f>
        <v>葛塚</v>
      </c>
      <c r="AK41" s="143"/>
      <c r="AL41" s="143"/>
      <c r="AM41" s="143"/>
      <c r="AN41" s="144"/>
      <c r="AO41" s="142" t="str">
        <f>AP39</f>
        <v>松浜</v>
      </c>
      <c r="AP41" s="143"/>
      <c r="AQ41" s="143"/>
      <c r="AR41" s="143"/>
      <c r="AS41" s="144"/>
      <c r="AT41" s="148" t="s">
        <v>21</v>
      </c>
      <c r="AU41" s="129"/>
      <c r="AV41" s="129"/>
      <c r="AW41" s="129"/>
      <c r="AX41" s="130"/>
    </row>
    <row r="42" spans="1:50" ht="11.25" customHeight="1">
      <c r="A42" s="142" t="str">
        <f>L32</f>
        <v>坂井輪</v>
      </c>
      <c r="B42" s="143"/>
      <c r="C42" s="143"/>
      <c r="D42" s="143"/>
      <c r="E42" s="144"/>
      <c r="F42" s="145"/>
      <c r="G42" s="146"/>
      <c r="H42" s="146"/>
      <c r="I42" s="146"/>
      <c r="J42" s="147"/>
      <c r="K42" s="142">
        <f>F46</f>
        <v>12</v>
      </c>
      <c r="L42" s="143"/>
      <c r="M42" s="28" t="s">
        <v>3</v>
      </c>
      <c r="N42" s="143">
        <f>Q46</f>
        <v>56</v>
      </c>
      <c r="O42" s="144"/>
      <c r="P42" s="142">
        <f>Q48</f>
        <v>36</v>
      </c>
      <c r="Q42" s="143"/>
      <c r="R42" s="28" t="s">
        <v>3</v>
      </c>
      <c r="S42" s="143">
        <f>F48</f>
        <v>37</v>
      </c>
      <c r="T42" s="144"/>
      <c r="U42" s="142">
        <v>3</v>
      </c>
      <c r="V42" s="143"/>
      <c r="W42" s="143"/>
      <c r="X42" s="143"/>
      <c r="Y42" s="144"/>
      <c r="Z42" s="142" t="str">
        <f>AK32</f>
        <v>八代</v>
      </c>
      <c r="AA42" s="143"/>
      <c r="AB42" s="143"/>
      <c r="AC42" s="143"/>
      <c r="AD42" s="144"/>
      <c r="AE42" s="145"/>
      <c r="AF42" s="146"/>
      <c r="AG42" s="146"/>
      <c r="AH42" s="146"/>
      <c r="AI42" s="147"/>
      <c r="AJ42" s="142">
        <f>AE46</f>
        <v>45</v>
      </c>
      <c r="AK42" s="143"/>
      <c r="AL42" s="28" t="s">
        <v>3</v>
      </c>
      <c r="AM42" s="143">
        <f>AP46</f>
        <v>32</v>
      </c>
      <c r="AN42" s="144"/>
      <c r="AO42" s="142">
        <f>AP48</f>
        <v>65</v>
      </c>
      <c r="AP42" s="143"/>
      <c r="AQ42" s="28" t="s">
        <v>3</v>
      </c>
      <c r="AR42" s="143">
        <f>AE48</f>
        <v>17</v>
      </c>
      <c r="AS42" s="144"/>
      <c r="AT42" s="142">
        <v>1</v>
      </c>
      <c r="AU42" s="143"/>
      <c r="AV42" s="143"/>
      <c r="AW42" s="143"/>
      <c r="AX42" s="144"/>
    </row>
    <row r="43" spans="1:50" ht="11.25" customHeight="1">
      <c r="A43" s="142" t="str">
        <f>G39</f>
        <v>日和山</v>
      </c>
      <c r="B43" s="143"/>
      <c r="C43" s="143"/>
      <c r="D43" s="143"/>
      <c r="E43" s="144"/>
      <c r="F43" s="142">
        <f>Q46</f>
        <v>56</v>
      </c>
      <c r="G43" s="143"/>
      <c r="H43" s="28" t="s">
        <v>3</v>
      </c>
      <c r="I43" s="143">
        <f>F46</f>
        <v>12</v>
      </c>
      <c r="J43" s="144"/>
      <c r="K43" s="145"/>
      <c r="L43" s="146"/>
      <c r="M43" s="146"/>
      <c r="N43" s="146"/>
      <c r="O43" s="147"/>
      <c r="P43" s="142">
        <f>F50</f>
        <v>61</v>
      </c>
      <c r="Q43" s="143"/>
      <c r="R43" s="28" t="s">
        <v>3</v>
      </c>
      <c r="S43" s="143">
        <f>Q50</f>
        <v>43</v>
      </c>
      <c r="T43" s="144"/>
      <c r="U43" s="142">
        <v>1</v>
      </c>
      <c r="V43" s="143"/>
      <c r="W43" s="143"/>
      <c r="X43" s="143"/>
      <c r="Y43" s="144"/>
      <c r="Z43" s="142" t="str">
        <f>AF39</f>
        <v>葛塚</v>
      </c>
      <c r="AA43" s="143"/>
      <c r="AB43" s="143"/>
      <c r="AC43" s="143"/>
      <c r="AD43" s="144"/>
      <c r="AE43" s="142">
        <f>AP46</f>
        <v>32</v>
      </c>
      <c r="AF43" s="143"/>
      <c r="AG43" s="28" t="s">
        <v>3</v>
      </c>
      <c r="AH43" s="143">
        <f>AE46</f>
        <v>45</v>
      </c>
      <c r="AI43" s="144"/>
      <c r="AJ43" s="145"/>
      <c r="AK43" s="146"/>
      <c r="AL43" s="146"/>
      <c r="AM43" s="146"/>
      <c r="AN43" s="147"/>
      <c r="AO43" s="142">
        <f>AE50</f>
        <v>60</v>
      </c>
      <c r="AP43" s="143"/>
      <c r="AQ43" s="28" t="s">
        <v>3</v>
      </c>
      <c r="AR43" s="143">
        <f>AP50</f>
        <v>24</v>
      </c>
      <c r="AS43" s="144"/>
      <c r="AT43" s="142">
        <v>2</v>
      </c>
      <c r="AU43" s="143"/>
      <c r="AV43" s="143"/>
      <c r="AW43" s="143"/>
      <c r="AX43" s="144"/>
    </row>
    <row r="44" spans="1:50" ht="11.25" customHeight="1">
      <c r="A44" s="142" t="str">
        <f>Q39</f>
        <v>竹尾</v>
      </c>
      <c r="B44" s="143"/>
      <c r="C44" s="143"/>
      <c r="D44" s="143"/>
      <c r="E44" s="144"/>
      <c r="F44" s="142">
        <f>F48</f>
        <v>37</v>
      </c>
      <c r="G44" s="143"/>
      <c r="H44" s="28" t="s">
        <v>3</v>
      </c>
      <c r="I44" s="143">
        <f>Q48</f>
        <v>36</v>
      </c>
      <c r="J44" s="144"/>
      <c r="K44" s="142">
        <f>Q50</f>
        <v>43</v>
      </c>
      <c r="L44" s="143"/>
      <c r="M44" s="28" t="s">
        <v>3</v>
      </c>
      <c r="N44" s="143">
        <f>F50</f>
        <v>61</v>
      </c>
      <c r="O44" s="144"/>
      <c r="P44" s="145"/>
      <c r="Q44" s="146"/>
      <c r="R44" s="146"/>
      <c r="S44" s="146"/>
      <c r="T44" s="147"/>
      <c r="U44" s="142">
        <v>2</v>
      </c>
      <c r="V44" s="143"/>
      <c r="W44" s="143"/>
      <c r="X44" s="143"/>
      <c r="Y44" s="144"/>
      <c r="Z44" s="142" t="str">
        <f>AP39</f>
        <v>松浜</v>
      </c>
      <c r="AA44" s="143"/>
      <c r="AB44" s="143"/>
      <c r="AC44" s="143"/>
      <c r="AD44" s="144"/>
      <c r="AE44" s="142">
        <f>AE48</f>
        <v>17</v>
      </c>
      <c r="AF44" s="143"/>
      <c r="AG44" s="28" t="s">
        <v>3</v>
      </c>
      <c r="AH44" s="143">
        <f>AP48</f>
        <v>65</v>
      </c>
      <c r="AI44" s="144"/>
      <c r="AJ44" s="142">
        <f>AP50</f>
        <v>24</v>
      </c>
      <c r="AK44" s="143"/>
      <c r="AL44" s="28" t="s">
        <v>3</v>
      </c>
      <c r="AM44" s="143">
        <f>AE50</f>
        <v>60</v>
      </c>
      <c r="AN44" s="144"/>
      <c r="AO44" s="145"/>
      <c r="AP44" s="146"/>
      <c r="AQ44" s="146"/>
      <c r="AR44" s="146"/>
      <c r="AS44" s="147"/>
      <c r="AT44" s="142">
        <v>3</v>
      </c>
      <c r="AU44" s="143"/>
      <c r="AV44" s="143"/>
      <c r="AW44" s="143"/>
      <c r="AX44" s="144"/>
    </row>
    <row r="45" spans="1:49" ht="11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</row>
    <row r="46" spans="1:50" ht="11.25" customHeight="1">
      <c r="A46" s="137" t="str">
        <f>L32</f>
        <v>坂井輪</v>
      </c>
      <c r="B46" s="137"/>
      <c r="C46" s="137"/>
      <c r="D46" s="137"/>
      <c r="E46" s="137"/>
      <c r="F46" s="183">
        <f>SUM(K46:L47)</f>
        <v>12</v>
      </c>
      <c r="G46" s="183"/>
      <c r="H46" s="183"/>
      <c r="I46" s="183"/>
      <c r="J46" s="183" t="s">
        <v>2</v>
      </c>
      <c r="K46" s="183">
        <v>7</v>
      </c>
      <c r="L46" s="183"/>
      <c r="M46" s="40" t="s">
        <v>3</v>
      </c>
      <c r="N46" s="183">
        <v>26</v>
      </c>
      <c r="O46" s="183"/>
      <c r="P46" s="183" t="s">
        <v>4</v>
      </c>
      <c r="Q46" s="183">
        <f>SUM(N46:O47)</f>
        <v>56</v>
      </c>
      <c r="R46" s="183"/>
      <c r="S46" s="183"/>
      <c r="T46" s="183"/>
      <c r="U46" s="183" t="str">
        <f>G39</f>
        <v>日和山</v>
      </c>
      <c r="V46" s="183"/>
      <c r="W46" s="183"/>
      <c r="X46" s="183"/>
      <c r="Y46" s="183"/>
      <c r="Z46" s="137" t="str">
        <f>AK32</f>
        <v>八代</v>
      </c>
      <c r="AA46" s="137"/>
      <c r="AB46" s="137"/>
      <c r="AC46" s="137"/>
      <c r="AD46" s="137"/>
      <c r="AE46" s="183">
        <f>SUM(AJ46:AK47)</f>
        <v>45</v>
      </c>
      <c r="AF46" s="183"/>
      <c r="AG46" s="183"/>
      <c r="AH46" s="183"/>
      <c r="AI46" s="183" t="s">
        <v>2</v>
      </c>
      <c r="AJ46" s="183">
        <v>24</v>
      </c>
      <c r="AK46" s="183"/>
      <c r="AL46" s="40" t="s">
        <v>3</v>
      </c>
      <c r="AM46" s="183">
        <v>17</v>
      </c>
      <c r="AN46" s="183"/>
      <c r="AO46" s="183" t="s">
        <v>4</v>
      </c>
      <c r="AP46" s="183">
        <f>SUM(AM46:AO47)</f>
        <v>32</v>
      </c>
      <c r="AQ46" s="183"/>
      <c r="AR46" s="183"/>
      <c r="AS46" s="183"/>
      <c r="AT46" s="183" t="str">
        <f>AF39</f>
        <v>葛塚</v>
      </c>
      <c r="AU46" s="183"/>
      <c r="AV46" s="183"/>
      <c r="AW46" s="183"/>
      <c r="AX46" s="183"/>
    </row>
    <row r="47" spans="1:50" ht="11.25" customHeight="1">
      <c r="A47" s="137"/>
      <c r="B47" s="137"/>
      <c r="C47" s="137"/>
      <c r="D47" s="137"/>
      <c r="E47" s="137"/>
      <c r="F47" s="183"/>
      <c r="G47" s="183"/>
      <c r="H47" s="183"/>
      <c r="I47" s="183"/>
      <c r="J47" s="183"/>
      <c r="K47" s="183">
        <v>5</v>
      </c>
      <c r="L47" s="183"/>
      <c r="M47" s="40" t="s">
        <v>3</v>
      </c>
      <c r="N47" s="183">
        <v>30</v>
      </c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37"/>
      <c r="AA47" s="137"/>
      <c r="AB47" s="137"/>
      <c r="AC47" s="137"/>
      <c r="AD47" s="137"/>
      <c r="AE47" s="183"/>
      <c r="AF47" s="183"/>
      <c r="AG47" s="183"/>
      <c r="AH47" s="183"/>
      <c r="AI47" s="183"/>
      <c r="AJ47" s="183">
        <v>21</v>
      </c>
      <c r="AK47" s="183"/>
      <c r="AL47" s="40" t="s">
        <v>3</v>
      </c>
      <c r="AM47" s="183">
        <v>15</v>
      </c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</row>
    <row r="48" spans="1:50" ht="11.25" customHeight="1">
      <c r="A48" s="137" t="str">
        <f>Q39</f>
        <v>竹尾</v>
      </c>
      <c r="B48" s="137"/>
      <c r="C48" s="137"/>
      <c r="D48" s="137"/>
      <c r="E48" s="137"/>
      <c r="F48" s="183">
        <f>SUM(K48:L49)</f>
        <v>37</v>
      </c>
      <c r="G48" s="183"/>
      <c r="H48" s="183"/>
      <c r="I48" s="183"/>
      <c r="J48" s="183" t="s">
        <v>2</v>
      </c>
      <c r="K48" s="183">
        <v>15</v>
      </c>
      <c r="L48" s="183"/>
      <c r="M48" s="40" t="s">
        <v>3</v>
      </c>
      <c r="N48" s="183">
        <v>22</v>
      </c>
      <c r="O48" s="183"/>
      <c r="P48" s="183" t="s">
        <v>4</v>
      </c>
      <c r="Q48" s="183">
        <f>SUM(N48:O49)</f>
        <v>36</v>
      </c>
      <c r="R48" s="183"/>
      <c r="S48" s="183"/>
      <c r="T48" s="183"/>
      <c r="U48" s="183" t="str">
        <f>L32</f>
        <v>坂井輪</v>
      </c>
      <c r="V48" s="183"/>
      <c r="W48" s="183"/>
      <c r="X48" s="183"/>
      <c r="Y48" s="183"/>
      <c r="Z48" s="137" t="str">
        <f>AP39</f>
        <v>松浜</v>
      </c>
      <c r="AA48" s="137"/>
      <c r="AB48" s="137"/>
      <c r="AC48" s="137"/>
      <c r="AD48" s="137"/>
      <c r="AE48" s="183">
        <f>SUM(AJ48:AK49)</f>
        <v>17</v>
      </c>
      <c r="AF48" s="183"/>
      <c r="AG48" s="183"/>
      <c r="AH48" s="183"/>
      <c r="AI48" s="183" t="s">
        <v>2</v>
      </c>
      <c r="AJ48" s="183">
        <v>6</v>
      </c>
      <c r="AK48" s="183"/>
      <c r="AL48" s="40" t="s">
        <v>3</v>
      </c>
      <c r="AM48" s="183">
        <v>31</v>
      </c>
      <c r="AN48" s="183"/>
      <c r="AO48" s="183" t="s">
        <v>4</v>
      </c>
      <c r="AP48" s="183">
        <f>SUM(AM48:AO49)</f>
        <v>65</v>
      </c>
      <c r="AQ48" s="183"/>
      <c r="AR48" s="183"/>
      <c r="AS48" s="183"/>
      <c r="AT48" s="183" t="str">
        <f>AK32</f>
        <v>八代</v>
      </c>
      <c r="AU48" s="183"/>
      <c r="AV48" s="183"/>
      <c r="AW48" s="183"/>
      <c r="AX48" s="183"/>
    </row>
    <row r="49" spans="1:50" ht="11.25" customHeight="1">
      <c r="A49" s="137"/>
      <c r="B49" s="137"/>
      <c r="C49" s="137"/>
      <c r="D49" s="137"/>
      <c r="E49" s="137"/>
      <c r="F49" s="183"/>
      <c r="G49" s="183"/>
      <c r="H49" s="183"/>
      <c r="I49" s="183"/>
      <c r="J49" s="183"/>
      <c r="K49" s="183">
        <v>22</v>
      </c>
      <c r="L49" s="183"/>
      <c r="M49" s="40" t="s">
        <v>3</v>
      </c>
      <c r="N49" s="183">
        <v>14</v>
      </c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37"/>
      <c r="AA49" s="137"/>
      <c r="AB49" s="137"/>
      <c r="AC49" s="137"/>
      <c r="AD49" s="137"/>
      <c r="AE49" s="183"/>
      <c r="AF49" s="183"/>
      <c r="AG49" s="183"/>
      <c r="AH49" s="183"/>
      <c r="AI49" s="183"/>
      <c r="AJ49" s="183">
        <v>11</v>
      </c>
      <c r="AK49" s="183"/>
      <c r="AL49" s="40" t="s">
        <v>3</v>
      </c>
      <c r="AM49" s="183">
        <v>34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</row>
    <row r="50" spans="1:50" ht="11.25" customHeight="1">
      <c r="A50" s="183" t="str">
        <f>G39</f>
        <v>日和山</v>
      </c>
      <c r="B50" s="183"/>
      <c r="C50" s="183"/>
      <c r="D50" s="183"/>
      <c r="E50" s="183"/>
      <c r="F50" s="183">
        <f>SUM(K50:L51)</f>
        <v>61</v>
      </c>
      <c r="G50" s="183"/>
      <c r="H50" s="183"/>
      <c r="I50" s="183"/>
      <c r="J50" s="183" t="s">
        <v>2</v>
      </c>
      <c r="K50" s="183">
        <v>37</v>
      </c>
      <c r="L50" s="183"/>
      <c r="M50" s="40" t="s">
        <v>3</v>
      </c>
      <c r="N50" s="183">
        <v>13</v>
      </c>
      <c r="O50" s="183"/>
      <c r="P50" s="183" t="s">
        <v>4</v>
      </c>
      <c r="Q50" s="183">
        <f>SUM(N50:O51)</f>
        <v>43</v>
      </c>
      <c r="R50" s="183"/>
      <c r="S50" s="183"/>
      <c r="T50" s="183"/>
      <c r="U50" s="183" t="str">
        <f>Q39</f>
        <v>竹尾</v>
      </c>
      <c r="V50" s="183"/>
      <c r="W50" s="183"/>
      <c r="X50" s="183"/>
      <c r="Y50" s="183"/>
      <c r="Z50" s="183" t="str">
        <f>AF39</f>
        <v>葛塚</v>
      </c>
      <c r="AA50" s="183"/>
      <c r="AB50" s="183"/>
      <c r="AC50" s="183"/>
      <c r="AD50" s="183"/>
      <c r="AE50" s="183">
        <f>SUM(AJ50:AK51)</f>
        <v>60</v>
      </c>
      <c r="AF50" s="183"/>
      <c r="AG50" s="183"/>
      <c r="AH50" s="183"/>
      <c r="AI50" s="183" t="s">
        <v>2</v>
      </c>
      <c r="AJ50" s="183">
        <v>23</v>
      </c>
      <c r="AK50" s="183"/>
      <c r="AL50" s="40" t="s">
        <v>3</v>
      </c>
      <c r="AM50" s="183">
        <v>12</v>
      </c>
      <c r="AN50" s="183"/>
      <c r="AO50" s="183" t="s">
        <v>4</v>
      </c>
      <c r="AP50" s="183">
        <f>SUM(AM50:AO51)</f>
        <v>24</v>
      </c>
      <c r="AQ50" s="183"/>
      <c r="AR50" s="183"/>
      <c r="AS50" s="183"/>
      <c r="AT50" s="183" t="str">
        <f>AP39</f>
        <v>松浜</v>
      </c>
      <c r="AU50" s="183"/>
      <c r="AV50" s="183"/>
      <c r="AW50" s="183"/>
      <c r="AX50" s="183"/>
    </row>
    <row r="51" spans="1:50" ht="11.2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>
        <v>24</v>
      </c>
      <c r="L51" s="183"/>
      <c r="M51" s="40" t="s">
        <v>3</v>
      </c>
      <c r="N51" s="183">
        <v>30</v>
      </c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>
        <v>37</v>
      </c>
      <c r="AK51" s="183"/>
      <c r="AL51" s="40" t="s">
        <v>3</v>
      </c>
      <c r="AM51" s="183">
        <v>12</v>
      </c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</row>
    <row r="52" spans="1:49" ht="11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</row>
    <row r="53" spans="1:49" ht="11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11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25"/>
      <c r="Y54" s="25"/>
      <c r="Z54" s="25"/>
      <c r="AA54" s="25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spans="1:49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5"/>
      <c r="Y55" s="25"/>
      <c r="Z55" s="25"/>
      <c r="AA55" s="25"/>
      <c r="AB55" s="2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</row>
    <row r="56" spans="1:49" ht="11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9"/>
      <c r="X56" s="29"/>
      <c r="Y56" s="29"/>
      <c r="Z56" s="29"/>
      <c r="AA56" s="29"/>
      <c r="AB56" s="29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46"/>
      <c r="AF57" s="66" t="s">
        <v>6</v>
      </c>
      <c r="AG57" s="66"/>
      <c r="AH57" s="66"/>
      <c r="AI57" s="66"/>
      <c r="AJ57" s="79"/>
      <c r="AK57" s="148" t="s">
        <v>7</v>
      </c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30"/>
      <c r="AW57" s="21"/>
    </row>
    <row r="58" spans="1:49" ht="11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45"/>
      <c r="AF58" s="94" t="s">
        <v>8</v>
      </c>
      <c r="AG58" s="94"/>
      <c r="AH58" s="94"/>
      <c r="AI58" s="94"/>
      <c r="AJ58" s="95"/>
      <c r="AK58" s="184" t="s">
        <v>9</v>
      </c>
      <c r="AL58" s="94"/>
      <c r="AM58" s="94"/>
      <c r="AN58" s="94"/>
      <c r="AO58" s="94"/>
      <c r="AP58" s="94"/>
      <c r="AQ58" s="93" t="s">
        <v>10</v>
      </c>
      <c r="AR58" s="94"/>
      <c r="AS58" s="94"/>
      <c r="AT58" s="94"/>
      <c r="AU58" s="94"/>
      <c r="AV58" s="95"/>
      <c r="AW58" s="21"/>
    </row>
    <row r="59" spans="1:49" ht="11.25" customHeight="1">
      <c r="A59" s="21"/>
      <c r="B59" s="24"/>
      <c r="C59" s="148"/>
      <c r="D59" s="129"/>
      <c r="E59" s="129"/>
      <c r="F59" s="129"/>
      <c r="G59" s="129"/>
      <c r="H59" s="130"/>
      <c r="I59" s="148" t="s">
        <v>11</v>
      </c>
      <c r="J59" s="129"/>
      <c r="K59" s="129"/>
      <c r="L59" s="129"/>
      <c r="M59" s="129"/>
      <c r="N59" s="130"/>
      <c r="O59" s="142" t="s">
        <v>219</v>
      </c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31"/>
      <c r="AF59" s="142" t="s">
        <v>197</v>
      </c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4"/>
      <c r="AW59" s="24"/>
    </row>
    <row r="60" spans="1:49" ht="11.25" customHeight="1">
      <c r="A60" s="21"/>
      <c r="B60" s="24"/>
      <c r="C60" s="85"/>
      <c r="D60" s="86"/>
      <c r="E60" s="86"/>
      <c r="F60" s="86"/>
      <c r="G60" s="86"/>
      <c r="H60" s="131"/>
      <c r="I60" s="85"/>
      <c r="J60" s="86"/>
      <c r="K60" s="86"/>
      <c r="L60" s="86"/>
      <c r="M60" s="86"/>
      <c r="N60" s="131"/>
      <c r="O60" s="185" t="s">
        <v>177</v>
      </c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 t="s">
        <v>220</v>
      </c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24"/>
    </row>
    <row r="61" spans="1:49" ht="11.25" customHeight="1">
      <c r="A61" s="21"/>
      <c r="B61" s="24"/>
      <c r="C61" s="102" t="s">
        <v>12</v>
      </c>
      <c r="D61" s="103"/>
      <c r="E61" s="103"/>
      <c r="F61" s="103"/>
      <c r="G61" s="103"/>
      <c r="H61" s="104"/>
      <c r="I61" s="106">
        <v>0.3541666666666667</v>
      </c>
      <c r="J61" s="154"/>
      <c r="K61" s="154"/>
      <c r="L61" s="154"/>
      <c r="M61" s="154"/>
      <c r="N61" s="155"/>
      <c r="O61" s="193" t="s">
        <v>330</v>
      </c>
      <c r="P61" s="194"/>
      <c r="Q61" s="194"/>
      <c r="R61" s="194"/>
      <c r="S61" s="194"/>
      <c r="T61" s="194"/>
      <c r="U61" s="194"/>
      <c r="V61" s="194"/>
      <c r="W61" s="55" t="s">
        <v>13</v>
      </c>
      <c r="X61" s="194" t="s">
        <v>376</v>
      </c>
      <c r="Y61" s="194"/>
      <c r="Z61" s="194"/>
      <c r="AA61" s="194"/>
      <c r="AB61" s="194"/>
      <c r="AC61" s="194"/>
      <c r="AD61" s="194"/>
      <c r="AE61" s="195"/>
      <c r="AF61" s="193" t="s">
        <v>329</v>
      </c>
      <c r="AG61" s="194"/>
      <c r="AH61" s="194"/>
      <c r="AI61" s="194"/>
      <c r="AJ61" s="194"/>
      <c r="AK61" s="194"/>
      <c r="AL61" s="194"/>
      <c r="AM61" s="194"/>
      <c r="AN61" s="55" t="s">
        <v>13</v>
      </c>
      <c r="AO61" s="194" t="s">
        <v>226</v>
      </c>
      <c r="AP61" s="194"/>
      <c r="AQ61" s="194"/>
      <c r="AR61" s="194"/>
      <c r="AS61" s="194"/>
      <c r="AT61" s="194"/>
      <c r="AU61" s="194"/>
      <c r="AV61" s="195"/>
      <c r="AW61" s="24"/>
    </row>
    <row r="62" spans="1:49" ht="11.25" customHeight="1">
      <c r="A62" s="21"/>
      <c r="B62" s="24"/>
      <c r="C62" s="82"/>
      <c r="D62" s="78"/>
      <c r="E62" s="78"/>
      <c r="F62" s="78"/>
      <c r="G62" s="78"/>
      <c r="H62" s="105"/>
      <c r="I62" s="156"/>
      <c r="J62" s="157"/>
      <c r="K62" s="157"/>
      <c r="L62" s="157"/>
      <c r="M62" s="157"/>
      <c r="N62" s="158"/>
      <c r="O62" s="196" t="s">
        <v>318</v>
      </c>
      <c r="P62" s="191"/>
      <c r="Q62" s="191"/>
      <c r="R62" s="191"/>
      <c r="S62" s="56" t="s">
        <v>14</v>
      </c>
      <c r="T62" s="191" t="s">
        <v>435</v>
      </c>
      <c r="U62" s="191"/>
      <c r="V62" s="191"/>
      <c r="W62" s="197"/>
      <c r="X62" s="190" t="s">
        <v>435</v>
      </c>
      <c r="Y62" s="191"/>
      <c r="Z62" s="191"/>
      <c r="AA62" s="191"/>
      <c r="AB62" s="191"/>
      <c r="AC62" s="191"/>
      <c r="AD62" s="191"/>
      <c r="AE62" s="192"/>
      <c r="AF62" s="196" t="s">
        <v>341</v>
      </c>
      <c r="AG62" s="191"/>
      <c r="AH62" s="191"/>
      <c r="AI62" s="191"/>
      <c r="AJ62" s="56" t="s">
        <v>14</v>
      </c>
      <c r="AK62" s="191" t="s">
        <v>309</v>
      </c>
      <c r="AL62" s="191"/>
      <c r="AM62" s="191"/>
      <c r="AN62" s="197"/>
      <c r="AO62" s="190" t="s">
        <v>434</v>
      </c>
      <c r="AP62" s="191"/>
      <c r="AQ62" s="191"/>
      <c r="AR62" s="191"/>
      <c r="AS62" s="191"/>
      <c r="AT62" s="191"/>
      <c r="AU62" s="191"/>
      <c r="AV62" s="192"/>
      <c r="AW62" s="24"/>
    </row>
    <row r="63" spans="1:49" ht="11.25" customHeight="1">
      <c r="A63" s="21"/>
      <c r="B63" s="24"/>
      <c r="C63" s="102" t="s">
        <v>16</v>
      </c>
      <c r="D63" s="103"/>
      <c r="E63" s="103"/>
      <c r="F63" s="103"/>
      <c r="G63" s="103"/>
      <c r="H63" s="104"/>
      <c r="I63" s="106">
        <v>0.3993055555555556</v>
      </c>
      <c r="J63" s="154"/>
      <c r="K63" s="154"/>
      <c r="L63" s="154"/>
      <c r="M63" s="154"/>
      <c r="N63" s="155"/>
      <c r="O63" s="193" t="s">
        <v>233</v>
      </c>
      <c r="P63" s="194"/>
      <c r="Q63" s="194"/>
      <c r="R63" s="194"/>
      <c r="S63" s="194"/>
      <c r="T63" s="194"/>
      <c r="U63" s="194"/>
      <c r="V63" s="194"/>
      <c r="W63" s="55" t="s">
        <v>13</v>
      </c>
      <c r="X63" s="194" t="s">
        <v>318</v>
      </c>
      <c r="Y63" s="194"/>
      <c r="Z63" s="194"/>
      <c r="AA63" s="194"/>
      <c r="AB63" s="194"/>
      <c r="AC63" s="194"/>
      <c r="AD63" s="194"/>
      <c r="AE63" s="195"/>
      <c r="AF63" s="193" t="s">
        <v>437</v>
      </c>
      <c r="AG63" s="194"/>
      <c r="AH63" s="194"/>
      <c r="AI63" s="194"/>
      <c r="AJ63" s="194"/>
      <c r="AK63" s="194"/>
      <c r="AL63" s="194"/>
      <c r="AM63" s="194"/>
      <c r="AN63" s="55" t="s">
        <v>13</v>
      </c>
      <c r="AO63" s="194" t="s">
        <v>341</v>
      </c>
      <c r="AP63" s="194"/>
      <c r="AQ63" s="194"/>
      <c r="AR63" s="194"/>
      <c r="AS63" s="194"/>
      <c r="AT63" s="194"/>
      <c r="AU63" s="194"/>
      <c r="AV63" s="195"/>
      <c r="AW63" s="21"/>
    </row>
    <row r="64" spans="1:49" ht="11.25" customHeight="1">
      <c r="A64" s="21"/>
      <c r="B64" s="24"/>
      <c r="C64" s="82"/>
      <c r="D64" s="78"/>
      <c r="E64" s="78"/>
      <c r="F64" s="78"/>
      <c r="G64" s="78"/>
      <c r="H64" s="105"/>
      <c r="I64" s="156"/>
      <c r="J64" s="157"/>
      <c r="K64" s="157"/>
      <c r="L64" s="157"/>
      <c r="M64" s="157"/>
      <c r="N64" s="158"/>
      <c r="O64" s="196" t="s">
        <v>330</v>
      </c>
      <c r="P64" s="191"/>
      <c r="Q64" s="191"/>
      <c r="R64" s="191"/>
      <c r="S64" s="56" t="s">
        <v>14</v>
      </c>
      <c r="T64" s="191" t="s">
        <v>376</v>
      </c>
      <c r="U64" s="191"/>
      <c r="V64" s="191"/>
      <c r="W64" s="197"/>
      <c r="X64" s="190" t="s">
        <v>376</v>
      </c>
      <c r="Y64" s="191"/>
      <c r="Z64" s="191"/>
      <c r="AA64" s="191"/>
      <c r="AB64" s="191"/>
      <c r="AC64" s="191"/>
      <c r="AD64" s="191"/>
      <c r="AE64" s="192"/>
      <c r="AF64" s="196" t="s">
        <v>329</v>
      </c>
      <c r="AG64" s="191"/>
      <c r="AH64" s="191"/>
      <c r="AI64" s="191"/>
      <c r="AJ64" s="56" t="s">
        <v>14</v>
      </c>
      <c r="AK64" s="191" t="s">
        <v>226</v>
      </c>
      <c r="AL64" s="191"/>
      <c r="AM64" s="191"/>
      <c r="AN64" s="197"/>
      <c r="AO64" s="190" t="s">
        <v>226</v>
      </c>
      <c r="AP64" s="191"/>
      <c r="AQ64" s="191"/>
      <c r="AR64" s="191"/>
      <c r="AS64" s="191"/>
      <c r="AT64" s="191"/>
      <c r="AU64" s="191"/>
      <c r="AV64" s="192"/>
      <c r="AW64" s="21"/>
    </row>
    <row r="65" spans="1:49" ht="11.25" customHeight="1">
      <c r="A65" s="21"/>
      <c r="B65" s="24"/>
      <c r="C65" s="102" t="s">
        <v>17</v>
      </c>
      <c r="D65" s="103"/>
      <c r="E65" s="103"/>
      <c r="F65" s="103"/>
      <c r="G65" s="103"/>
      <c r="H65" s="104"/>
      <c r="I65" s="106">
        <v>0.4444444444444444</v>
      </c>
      <c r="J65" s="154"/>
      <c r="K65" s="154"/>
      <c r="L65" s="154"/>
      <c r="M65" s="154"/>
      <c r="N65" s="155"/>
      <c r="O65" s="193" t="s">
        <v>225</v>
      </c>
      <c r="P65" s="194"/>
      <c r="Q65" s="194"/>
      <c r="R65" s="194"/>
      <c r="S65" s="194"/>
      <c r="T65" s="194"/>
      <c r="U65" s="194"/>
      <c r="V65" s="194"/>
      <c r="W65" s="55" t="s">
        <v>13</v>
      </c>
      <c r="X65" s="194" t="s">
        <v>330</v>
      </c>
      <c r="Y65" s="194"/>
      <c r="Z65" s="194"/>
      <c r="AA65" s="194"/>
      <c r="AB65" s="194"/>
      <c r="AC65" s="194"/>
      <c r="AD65" s="194"/>
      <c r="AE65" s="195"/>
      <c r="AF65" s="193" t="s">
        <v>224</v>
      </c>
      <c r="AG65" s="194"/>
      <c r="AH65" s="194"/>
      <c r="AI65" s="194"/>
      <c r="AJ65" s="194"/>
      <c r="AK65" s="194"/>
      <c r="AL65" s="194"/>
      <c r="AM65" s="194"/>
      <c r="AN65" s="55" t="s">
        <v>13</v>
      </c>
      <c r="AO65" s="194" t="s">
        <v>329</v>
      </c>
      <c r="AP65" s="194"/>
      <c r="AQ65" s="194"/>
      <c r="AR65" s="194"/>
      <c r="AS65" s="194"/>
      <c r="AT65" s="194"/>
      <c r="AU65" s="194"/>
      <c r="AV65" s="195"/>
      <c r="AW65" s="21"/>
    </row>
    <row r="66" spans="1:49" ht="11.25" customHeight="1">
      <c r="A66" s="21"/>
      <c r="B66" s="21"/>
      <c r="C66" s="82"/>
      <c r="D66" s="78"/>
      <c r="E66" s="78"/>
      <c r="F66" s="78"/>
      <c r="G66" s="78"/>
      <c r="H66" s="105"/>
      <c r="I66" s="156"/>
      <c r="J66" s="157"/>
      <c r="K66" s="157"/>
      <c r="L66" s="157"/>
      <c r="M66" s="157"/>
      <c r="N66" s="158"/>
      <c r="O66" s="196" t="s">
        <v>233</v>
      </c>
      <c r="P66" s="191"/>
      <c r="Q66" s="191"/>
      <c r="R66" s="191"/>
      <c r="S66" s="56" t="s">
        <v>14</v>
      </c>
      <c r="T66" s="191" t="s">
        <v>318</v>
      </c>
      <c r="U66" s="191"/>
      <c r="V66" s="191"/>
      <c r="W66" s="197"/>
      <c r="X66" s="190" t="s">
        <v>318</v>
      </c>
      <c r="Y66" s="191"/>
      <c r="Z66" s="191"/>
      <c r="AA66" s="191"/>
      <c r="AB66" s="191"/>
      <c r="AC66" s="191"/>
      <c r="AD66" s="191"/>
      <c r="AE66" s="192"/>
      <c r="AF66" s="196" t="s">
        <v>437</v>
      </c>
      <c r="AG66" s="191"/>
      <c r="AH66" s="191"/>
      <c r="AI66" s="191"/>
      <c r="AJ66" s="56" t="s">
        <v>14</v>
      </c>
      <c r="AK66" s="191" t="s">
        <v>341</v>
      </c>
      <c r="AL66" s="191"/>
      <c r="AM66" s="191"/>
      <c r="AN66" s="197"/>
      <c r="AO66" s="190" t="s">
        <v>341</v>
      </c>
      <c r="AP66" s="191"/>
      <c r="AQ66" s="191"/>
      <c r="AR66" s="191"/>
      <c r="AS66" s="191"/>
      <c r="AT66" s="191"/>
      <c r="AU66" s="191"/>
      <c r="AV66" s="192"/>
      <c r="AW66" s="21"/>
    </row>
    <row r="67" spans="1:49" ht="11.25" customHeight="1">
      <c r="A67" s="21"/>
      <c r="B67" s="21"/>
      <c r="C67" s="102" t="s">
        <v>18</v>
      </c>
      <c r="D67" s="103"/>
      <c r="E67" s="103"/>
      <c r="F67" s="103"/>
      <c r="G67" s="103"/>
      <c r="H67" s="104"/>
      <c r="I67" s="106">
        <v>0.4895833333333333</v>
      </c>
      <c r="J67" s="154"/>
      <c r="K67" s="154"/>
      <c r="L67" s="154"/>
      <c r="M67" s="154"/>
      <c r="N67" s="155"/>
      <c r="O67" s="193" t="s">
        <v>435</v>
      </c>
      <c r="P67" s="194"/>
      <c r="Q67" s="194"/>
      <c r="R67" s="194"/>
      <c r="S67" s="194"/>
      <c r="T67" s="194"/>
      <c r="U67" s="194"/>
      <c r="V67" s="194"/>
      <c r="W67" s="55" t="s">
        <v>13</v>
      </c>
      <c r="X67" s="194" t="s">
        <v>233</v>
      </c>
      <c r="Y67" s="194"/>
      <c r="Z67" s="194"/>
      <c r="AA67" s="194"/>
      <c r="AB67" s="194"/>
      <c r="AC67" s="194"/>
      <c r="AD67" s="194"/>
      <c r="AE67" s="195"/>
      <c r="AF67" s="193" t="s">
        <v>434</v>
      </c>
      <c r="AG67" s="194"/>
      <c r="AH67" s="194"/>
      <c r="AI67" s="194"/>
      <c r="AJ67" s="194"/>
      <c r="AK67" s="194"/>
      <c r="AL67" s="194"/>
      <c r="AM67" s="194"/>
      <c r="AN67" s="55" t="s">
        <v>13</v>
      </c>
      <c r="AO67" s="194" t="s">
        <v>437</v>
      </c>
      <c r="AP67" s="194"/>
      <c r="AQ67" s="194"/>
      <c r="AR67" s="194"/>
      <c r="AS67" s="194"/>
      <c r="AT67" s="194"/>
      <c r="AU67" s="194"/>
      <c r="AV67" s="195"/>
      <c r="AW67" s="21"/>
    </row>
    <row r="68" spans="1:49" ht="11.25" customHeight="1">
      <c r="A68" s="21"/>
      <c r="B68" s="21"/>
      <c r="C68" s="82"/>
      <c r="D68" s="78"/>
      <c r="E68" s="78"/>
      <c r="F68" s="78"/>
      <c r="G68" s="78"/>
      <c r="H68" s="105"/>
      <c r="I68" s="156"/>
      <c r="J68" s="157"/>
      <c r="K68" s="157"/>
      <c r="L68" s="157"/>
      <c r="M68" s="157"/>
      <c r="N68" s="158"/>
      <c r="O68" s="196" t="s">
        <v>225</v>
      </c>
      <c r="P68" s="191"/>
      <c r="Q68" s="191"/>
      <c r="R68" s="191"/>
      <c r="S68" s="56" t="s">
        <v>14</v>
      </c>
      <c r="T68" s="191" t="s">
        <v>330</v>
      </c>
      <c r="U68" s="191"/>
      <c r="V68" s="191"/>
      <c r="W68" s="197"/>
      <c r="X68" s="190" t="s">
        <v>330</v>
      </c>
      <c r="Y68" s="191"/>
      <c r="Z68" s="191"/>
      <c r="AA68" s="191"/>
      <c r="AB68" s="191"/>
      <c r="AC68" s="191"/>
      <c r="AD68" s="191"/>
      <c r="AE68" s="192"/>
      <c r="AF68" s="196" t="s">
        <v>224</v>
      </c>
      <c r="AG68" s="191"/>
      <c r="AH68" s="191"/>
      <c r="AI68" s="191"/>
      <c r="AJ68" s="56" t="s">
        <v>14</v>
      </c>
      <c r="AK68" s="191" t="s">
        <v>329</v>
      </c>
      <c r="AL68" s="191"/>
      <c r="AM68" s="191"/>
      <c r="AN68" s="197"/>
      <c r="AO68" s="190" t="s">
        <v>329</v>
      </c>
      <c r="AP68" s="191"/>
      <c r="AQ68" s="191"/>
      <c r="AR68" s="191"/>
      <c r="AS68" s="191"/>
      <c r="AT68" s="191"/>
      <c r="AU68" s="191"/>
      <c r="AV68" s="192"/>
      <c r="AW68" s="21"/>
    </row>
    <row r="69" spans="1:49" ht="11.25" customHeight="1">
      <c r="A69" s="21"/>
      <c r="B69" s="21"/>
      <c r="C69" s="102" t="s">
        <v>19</v>
      </c>
      <c r="D69" s="103"/>
      <c r="E69" s="103"/>
      <c r="F69" s="103"/>
      <c r="G69" s="103"/>
      <c r="H69" s="104"/>
      <c r="I69" s="106">
        <v>0.5347222222222222</v>
      </c>
      <c r="J69" s="154"/>
      <c r="K69" s="154"/>
      <c r="L69" s="154"/>
      <c r="M69" s="154"/>
      <c r="N69" s="155"/>
      <c r="O69" s="193" t="s">
        <v>376</v>
      </c>
      <c r="P69" s="194"/>
      <c r="Q69" s="194"/>
      <c r="R69" s="194"/>
      <c r="S69" s="194"/>
      <c r="T69" s="194"/>
      <c r="U69" s="194"/>
      <c r="V69" s="194"/>
      <c r="W69" s="55" t="s">
        <v>13</v>
      </c>
      <c r="X69" s="194" t="s">
        <v>225</v>
      </c>
      <c r="Y69" s="194"/>
      <c r="Z69" s="194"/>
      <c r="AA69" s="194"/>
      <c r="AB69" s="194"/>
      <c r="AC69" s="194"/>
      <c r="AD69" s="194"/>
      <c r="AE69" s="195"/>
      <c r="AF69" s="193" t="s">
        <v>226</v>
      </c>
      <c r="AG69" s="194"/>
      <c r="AH69" s="194"/>
      <c r="AI69" s="194"/>
      <c r="AJ69" s="194"/>
      <c r="AK69" s="194"/>
      <c r="AL69" s="194"/>
      <c r="AM69" s="194"/>
      <c r="AN69" s="55" t="s">
        <v>13</v>
      </c>
      <c r="AO69" s="194" t="s">
        <v>224</v>
      </c>
      <c r="AP69" s="194"/>
      <c r="AQ69" s="194"/>
      <c r="AR69" s="194"/>
      <c r="AS69" s="194"/>
      <c r="AT69" s="194"/>
      <c r="AU69" s="194"/>
      <c r="AV69" s="195"/>
      <c r="AW69" s="21"/>
    </row>
    <row r="70" spans="1:49" ht="11.25" customHeight="1">
      <c r="A70" s="21"/>
      <c r="B70" s="21"/>
      <c r="C70" s="82"/>
      <c r="D70" s="78"/>
      <c r="E70" s="78"/>
      <c r="F70" s="78"/>
      <c r="G70" s="78"/>
      <c r="H70" s="105"/>
      <c r="I70" s="156"/>
      <c r="J70" s="157"/>
      <c r="K70" s="157"/>
      <c r="L70" s="157"/>
      <c r="M70" s="157"/>
      <c r="N70" s="158"/>
      <c r="O70" s="196" t="s">
        <v>435</v>
      </c>
      <c r="P70" s="191"/>
      <c r="Q70" s="191"/>
      <c r="R70" s="191"/>
      <c r="S70" s="56" t="s">
        <v>14</v>
      </c>
      <c r="T70" s="191" t="s">
        <v>233</v>
      </c>
      <c r="U70" s="191"/>
      <c r="V70" s="191"/>
      <c r="W70" s="197"/>
      <c r="X70" s="190" t="s">
        <v>233</v>
      </c>
      <c r="Y70" s="191"/>
      <c r="Z70" s="191"/>
      <c r="AA70" s="191"/>
      <c r="AB70" s="191"/>
      <c r="AC70" s="191"/>
      <c r="AD70" s="191"/>
      <c r="AE70" s="192"/>
      <c r="AF70" s="196" t="s">
        <v>434</v>
      </c>
      <c r="AG70" s="191"/>
      <c r="AH70" s="191"/>
      <c r="AI70" s="191"/>
      <c r="AJ70" s="56" t="s">
        <v>14</v>
      </c>
      <c r="AK70" s="191" t="s">
        <v>437</v>
      </c>
      <c r="AL70" s="191"/>
      <c r="AM70" s="191"/>
      <c r="AN70" s="197"/>
      <c r="AO70" s="190" t="s">
        <v>437</v>
      </c>
      <c r="AP70" s="191"/>
      <c r="AQ70" s="191"/>
      <c r="AR70" s="191"/>
      <c r="AS70" s="191"/>
      <c r="AT70" s="191"/>
      <c r="AU70" s="191"/>
      <c r="AV70" s="192"/>
      <c r="AW70" s="21"/>
    </row>
    <row r="71" spans="1:49" ht="11.25" customHeight="1">
      <c r="A71" s="21"/>
      <c r="B71" s="21"/>
      <c r="C71" s="102" t="s">
        <v>20</v>
      </c>
      <c r="D71" s="103"/>
      <c r="E71" s="103"/>
      <c r="F71" s="103"/>
      <c r="G71" s="103"/>
      <c r="H71" s="104"/>
      <c r="I71" s="106">
        <v>0.579861111111111</v>
      </c>
      <c r="J71" s="154"/>
      <c r="K71" s="154"/>
      <c r="L71" s="154"/>
      <c r="M71" s="154"/>
      <c r="N71" s="155"/>
      <c r="O71" s="193" t="s">
        <v>318</v>
      </c>
      <c r="P71" s="194"/>
      <c r="Q71" s="194"/>
      <c r="R71" s="194"/>
      <c r="S71" s="194"/>
      <c r="T71" s="194"/>
      <c r="U71" s="194"/>
      <c r="V71" s="194"/>
      <c r="W71" s="55" t="s">
        <v>13</v>
      </c>
      <c r="X71" s="194" t="s">
        <v>435</v>
      </c>
      <c r="Y71" s="194"/>
      <c r="Z71" s="194"/>
      <c r="AA71" s="194"/>
      <c r="AB71" s="194"/>
      <c r="AC71" s="194"/>
      <c r="AD71" s="194"/>
      <c r="AE71" s="195"/>
      <c r="AF71" s="193" t="s">
        <v>341</v>
      </c>
      <c r="AG71" s="194"/>
      <c r="AH71" s="194"/>
      <c r="AI71" s="194"/>
      <c r="AJ71" s="194"/>
      <c r="AK71" s="194"/>
      <c r="AL71" s="194"/>
      <c r="AM71" s="194"/>
      <c r="AN71" s="55" t="s">
        <v>13</v>
      </c>
      <c r="AO71" s="194" t="s">
        <v>434</v>
      </c>
      <c r="AP71" s="194"/>
      <c r="AQ71" s="194"/>
      <c r="AR71" s="194"/>
      <c r="AS71" s="194"/>
      <c r="AT71" s="194"/>
      <c r="AU71" s="194"/>
      <c r="AV71" s="195"/>
      <c r="AW71" s="21"/>
    </row>
    <row r="72" spans="1:49" ht="11.25" customHeight="1">
      <c r="A72" s="21"/>
      <c r="B72" s="21"/>
      <c r="C72" s="82"/>
      <c r="D72" s="78"/>
      <c r="E72" s="78"/>
      <c r="F72" s="78"/>
      <c r="G72" s="78"/>
      <c r="H72" s="105"/>
      <c r="I72" s="156"/>
      <c r="J72" s="157"/>
      <c r="K72" s="157"/>
      <c r="L72" s="157"/>
      <c r="M72" s="157"/>
      <c r="N72" s="158"/>
      <c r="O72" s="196" t="s">
        <v>506</v>
      </c>
      <c r="P72" s="191"/>
      <c r="Q72" s="191"/>
      <c r="R72" s="191"/>
      <c r="S72" s="56" t="s">
        <v>14</v>
      </c>
      <c r="T72" s="191" t="s">
        <v>225</v>
      </c>
      <c r="U72" s="191"/>
      <c r="V72" s="191"/>
      <c r="W72" s="197"/>
      <c r="X72" s="190" t="s">
        <v>225</v>
      </c>
      <c r="Y72" s="191"/>
      <c r="Z72" s="191"/>
      <c r="AA72" s="191"/>
      <c r="AB72" s="191"/>
      <c r="AC72" s="191"/>
      <c r="AD72" s="191"/>
      <c r="AE72" s="192"/>
      <c r="AF72" s="196" t="s">
        <v>226</v>
      </c>
      <c r="AG72" s="191"/>
      <c r="AH72" s="191"/>
      <c r="AI72" s="191"/>
      <c r="AJ72" s="56" t="s">
        <v>14</v>
      </c>
      <c r="AK72" s="191" t="s">
        <v>224</v>
      </c>
      <c r="AL72" s="191"/>
      <c r="AM72" s="191"/>
      <c r="AN72" s="197"/>
      <c r="AO72" s="190" t="s">
        <v>224</v>
      </c>
      <c r="AP72" s="191"/>
      <c r="AQ72" s="191"/>
      <c r="AR72" s="191"/>
      <c r="AS72" s="191"/>
      <c r="AT72" s="191"/>
      <c r="AU72" s="191"/>
      <c r="AV72" s="192"/>
      <c r="AW72" s="21"/>
    </row>
    <row r="73" spans="1:49" ht="11.25" customHeight="1">
      <c r="A73" s="21"/>
      <c r="B73" s="21"/>
      <c r="C73" s="148" t="s">
        <v>22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30"/>
      <c r="AW73" s="21"/>
    </row>
    <row r="74" spans="1:49" ht="11.25" customHeight="1">
      <c r="A74" s="21"/>
      <c r="B74" s="21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131"/>
      <c r="AW74" s="21"/>
    </row>
    <row r="75" spans="1:49" ht="11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ht="11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158" spans="32:47" ht="11.25" customHeight="1">
      <c r="AF158" s="183"/>
      <c r="AG158" s="183"/>
      <c r="AH158" s="183"/>
      <c r="AI158" s="183"/>
      <c r="AP158" s="183"/>
      <c r="AQ158" s="183"/>
      <c r="AR158" s="183"/>
      <c r="AS158" s="183"/>
      <c r="AT158" s="183"/>
      <c r="AU158" s="183"/>
    </row>
    <row r="159" spans="32:47" ht="11.25" customHeight="1">
      <c r="AF159" s="183"/>
      <c r="AG159" s="183"/>
      <c r="AJ159" s="183"/>
      <c r="AK159" s="183"/>
      <c r="AP159" s="183"/>
      <c r="AQ159" s="183"/>
      <c r="AT159" s="183"/>
      <c r="AU159" s="183"/>
    </row>
    <row r="160" spans="30:47" ht="11.25" customHeight="1">
      <c r="AD160" s="183"/>
      <c r="AE160" s="183"/>
      <c r="AF160" s="183"/>
      <c r="AG160" s="183"/>
      <c r="AJ160" s="183"/>
      <c r="AK160" s="183"/>
      <c r="AL160" s="183"/>
      <c r="AM160" s="183"/>
      <c r="AN160" s="183"/>
      <c r="AO160" s="183"/>
      <c r="AP160" s="183"/>
      <c r="AQ160" s="183"/>
      <c r="AT160" s="183"/>
      <c r="AU160" s="183"/>
    </row>
    <row r="161" spans="30:41" ht="11.25" customHeight="1">
      <c r="AD161" s="183"/>
      <c r="AE161" s="183"/>
      <c r="AL161" s="183"/>
      <c r="AM161" s="183"/>
      <c r="AN161" s="183"/>
      <c r="AO161" s="183"/>
    </row>
    <row r="162" spans="30:41" ht="11.25" customHeight="1">
      <c r="AD162" s="183"/>
      <c r="AE162" s="183"/>
      <c r="AL162" s="183"/>
      <c r="AM162" s="183"/>
      <c r="AN162" s="183"/>
      <c r="AO162" s="183"/>
    </row>
    <row r="163" spans="30:41" ht="11.25" customHeight="1">
      <c r="AD163" s="183"/>
      <c r="AE163" s="183"/>
      <c r="AL163" s="183"/>
      <c r="AM163" s="183"/>
      <c r="AN163" s="183"/>
      <c r="AO163" s="183"/>
    </row>
    <row r="164" spans="38:41" ht="11.25" customHeight="1">
      <c r="AL164" s="183"/>
      <c r="AM164" s="183"/>
      <c r="AN164" s="183"/>
      <c r="AO164" s="183"/>
    </row>
    <row r="165" spans="33:46" ht="11.25" customHeight="1">
      <c r="AG165" s="183"/>
      <c r="AH165" s="183"/>
      <c r="AK165" s="183"/>
      <c r="AL165" s="183"/>
      <c r="AM165" s="183"/>
      <c r="AN165" s="183"/>
      <c r="AO165" s="183"/>
      <c r="AP165" s="183"/>
      <c r="AS165" s="183"/>
      <c r="AT165" s="183"/>
    </row>
    <row r="166" spans="33:46" ht="11.25" customHeight="1">
      <c r="AG166" s="183"/>
      <c r="AH166" s="183"/>
      <c r="AK166" s="183"/>
      <c r="AL166" s="183"/>
      <c r="AM166" s="183"/>
      <c r="AN166" s="183"/>
      <c r="AO166" s="183"/>
      <c r="AP166" s="183"/>
      <c r="AS166" s="183"/>
      <c r="AT166" s="183"/>
    </row>
    <row r="170" spans="36:43" ht="11.25" customHeight="1">
      <c r="AJ170" s="183"/>
      <c r="AK170" s="183"/>
      <c r="AL170" s="183"/>
      <c r="AM170" s="183"/>
      <c r="AN170" s="183"/>
      <c r="AO170" s="183"/>
      <c r="AP170" s="183"/>
      <c r="AQ170" s="183"/>
    </row>
  </sheetData>
  <sheetProtection/>
  <mergeCells count="366">
    <mergeCell ref="AL164:AO164"/>
    <mergeCell ref="AJ170:AQ170"/>
    <mergeCell ref="AM165:AN165"/>
    <mergeCell ref="AM166:AN166"/>
    <mergeCell ref="AG165:AH166"/>
    <mergeCell ref="AK165:AL165"/>
    <mergeCell ref="AR158:AS158"/>
    <mergeCell ref="AF159:AG160"/>
    <mergeCell ref="AJ159:AK160"/>
    <mergeCell ref="AP159:AQ160"/>
    <mergeCell ref="AK166:AL166"/>
    <mergeCell ref="AO165:AP165"/>
    <mergeCell ref="AO166:AP166"/>
    <mergeCell ref="AS165:AT166"/>
    <mergeCell ref="AT159:AU160"/>
    <mergeCell ref="AT158:AU158"/>
    <mergeCell ref="AD160:AE163"/>
    <mergeCell ref="AL160:AM163"/>
    <mergeCell ref="AN160:AO163"/>
    <mergeCell ref="AH158:AI158"/>
    <mergeCell ref="AF158:AG158"/>
    <mergeCell ref="AP158:AQ158"/>
    <mergeCell ref="A2:Y2"/>
    <mergeCell ref="A5:J5"/>
    <mergeCell ref="L6:O6"/>
    <mergeCell ref="AK6:AN6"/>
    <mergeCell ref="AF13:AI13"/>
    <mergeCell ref="AK13:AN13"/>
    <mergeCell ref="H9:K9"/>
    <mergeCell ref="P9:S9"/>
    <mergeCell ref="AG9:AJ9"/>
    <mergeCell ref="AO9:AR9"/>
    <mergeCell ref="M10:N11"/>
    <mergeCell ref="AL10:AM11"/>
    <mergeCell ref="P15:T15"/>
    <mergeCell ref="U15:Y15"/>
    <mergeCell ref="G13:J13"/>
    <mergeCell ref="L13:O13"/>
    <mergeCell ref="Q13:T13"/>
    <mergeCell ref="AP13:AS13"/>
    <mergeCell ref="AE15:AI15"/>
    <mergeCell ref="AJ15:AN15"/>
    <mergeCell ref="AO15:AS15"/>
    <mergeCell ref="A16:E16"/>
    <mergeCell ref="F16:J16"/>
    <mergeCell ref="Z16:AD16"/>
    <mergeCell ref="AE16:AI16"/>
    <mergeCell ref="A15:E15"/>
    <mergeCell ref="F15:J15"/>
    <mergeCell ref="K15:O15"/>
    <mergeCell ref="K16:L16"/>
    <mergeCell ref="A17:E17"/>
    <mergeCell ref="K17:O17"/>
    <mergeCell ref="Z17:AD17"/>
    <mergeCell ref="AJ17:AN17"/>
    <mergeCell ref="A18:E18"/>
    <mergeCell ref="P18:T18"/>
    <mergeCell ref="Z18:AD18"/>
    <mergeCell ref="K18:L18"/>
    <mergeCell ref="N18:O18"/>
    <mergeCell ref="F17:G17"/>
    <mergeCell ref="AO22:AO23"/>
    <mergeCell ref="AO18:AS18"/>
    <mergeCell ref="A20:E21"/>
    <mergeCell ref="J20:J21"/>
    <mergeCell ref="P20:P21"/>
    <mergeCell ref="U20:Y21"/>
    <mergeCell ref="Z20:AD21"/>
    <mergeCell ref="AI20:AI21"/>
    <mergeCell ref="AO20:AO21"/>
    <mergeCell ref="U18:Y18"/>
    <mergeCell ref="AI24:AI25"/>
    <mergeCell ref="A22:E23"/>
    <mergeCell ref="J22:J23"/>
    <mergeCell ref="P22:P23"/>
    <mergeCell ref="U22:Y23"/>
    <mergeCell ref="Z22:AD23"/>
    <mergeCell ref="AI22:AI23"/>
    <mergeCell ref="AO24:AO25"/>
    <mergeCell ref="A31:J31"/>
    <mergeCell ref="Z31:AI31"/>
    <mergeCell ref="L32:O32"/>
    <mergeCell ref="AK32:AN32"/>
    <mergeCell ref="A24:E25"/>
    <mergeCell ref="J24:J25"/>
    <mergeCell ref="P24:P25"/>
    <mergeCell ref="U24:Y25"/>
    <mergeCell ref="Z24:AD25"/>
    <mergeCell ref="AF39:AI39"/>
    <mergeCell ref="AK39:AN39"/>
    <mergeCell ref="AP39:AS39"/>
    <mergeCell ref="H35:K35"/>
    <mergeCell ref="P35:S35"/>
    <mergeCell ref="AG35:AJ35"/>
    <mergeCell ref="AO35:AR35"/>
    <mergeCell ref="M36:N37"/>
    <mergeCell ref="AL36:AM37"/>
    <mergeCell ref="P41:T41"/>
    <mergeCell ref="U41:Y41"/>
    <mergeCell ref="Z41:AD41"/>
    <mergeCell ref="G39:J39"/>
    <mergeCell ref="L39:O39"/>
    <mergeCell ref="Q39:T39"/>
    <mergeCell ref="AE41:AI41"/>
    <mergeCell ref="AJ41:AN41"/>
    <mergeCell ref="AO41:AS41"/>
    <mergeCell ref="A42:E42"/>
    <mergeCell ref="F42:J42"/>
    <mergeCell ref="Z42:AD42"/>
    <mergeCell ref="AE42:AI42"/>
    <mergeCell ref="A41:E41"/>
    <mergeCell ref="F41:J41"/>
    <mergeCell ref="K41:O41"/>
    <mergeCell ref="AM44:AN44"/>
    <mergeCell ref="A43:E43"/>
    <mergeCell ref="K43:O43"/>
    <mergeCell ref="Z43:AD43"/>
    <mergeCell ref="AJ43:AN43"/>
    <mergeCell ref="A44:E44"/>
    <mergeCell ref="P44:T44"/>
    <mergeCell ref="Z44:AD44"/>
    <mergeCell ref="AE43:AF43"/>
    <mergeCell ref="AH43:AI43"/>
    <mergeCell ref="K47:L47"/>
    <mergeCell ref="AO44:AS44"/>
    <mergeCell ref="A46:E47"/>
    <mergeCell ref="J46:J47"/>
    <mergeCell ref="P46:P47"/>
    <mergeCell ref="U46:Y47"/>
    <mergeCell ref="Z46:AD47"/>
    <mergeCell ref="AI46:AI47"/>
    <mergeCell ref="AO46:AO47"/>
    <mergeCell ref="AJ44:AK44"/>
    <mergeCell ref="A48:E49"/>
    <mergeCell ref="J48:J49"/>
    <mergeCell ref="P48:P49"/>
    <mergeCell ref="U48:Y49"/>
    <mergeCell ref="Z48:AD49"/>
    <mergeCell ref="AI48:AI49"/>
    <mergeCell ref="A50:E51"/>
    <mergeCell ref="J50:J51"/>
    <mergeCell ref="P50:P51"/>
    <mergeCell ref="U50:Y51"/>
    <mergeCell ref="Z50:AD51"/>
    <mergeCell ref="AI50:AI51"/>
    <mergeCell ref="F50:I51"/>
    <mergeCell ref="K50:L50"/>
    <mergeCell ref="N50:O50"/>
    <mergeCell ref="Q50:T51"/>
    <mergeCell ref="AK57:AV57"/>
    <mergeCell ref="AK58:AP58"/>
    <mergeCell ref="AQ58:AV58"/>
    <mergeCell ref="AF57:AJ57"/>
    <mergeCell ref="AF58:AJ58"/>
    <mergeCell ref="AE50:AH51"/>
    <mergeCell ref="AJ50:AK50"/>
    <mergeCell ref="AM50:AN50"/>
    <mergeCell ref="AP50:AS51"/>
    <mergeCell ref="AT50:AX51"/>
    <mergeCell ref="C59:H60"/>
    <mergeCell ref="I59:N60"/>
    <mergeCell ref="O60:AE60"/>
    <mergeCell ref="AF60:AV60"/>
    <mergeCell ref="C61:H62"/>
    <mergeCell ref="I61:N62"/>
    <mergeCell ref="O61:V61"/>
    <mergeCell ref="X61:AE61"/>
    <mergeCell ref="AF61:AM61"/>
    <mergeCell ref="AO61:AV61"/>
    <mergeCell ref="O62:R62"/>
    <mergeCell ref="T62:W62"/>
    <mergeCell ref="X62:AE62"/>
    <mergeCell ref="AF62:AI62"/>
    <mergeCell ref="AK62:AN62"/>
    <mergeCell ref="AO62:AV62"/>
    <mergeCell ref="C63:H64"/>
    <mergeCell ref="I63:N64"/>
    <mergeCell ref="O63:V63"/>
    <mergeCell ref="X63:AE63"/>
    <mergeCell ref="AF63:AM63"/>
    <mergeCell ref="AO63:AV63"/>
    <mergeCell ref="O64:R64"/>
    <mergeCell ref="T64:W64"/>
    <mergeCell ref="X64:AE64"/>
    <mergeCell ref="AF64:AI64"/>
    <mergeCell ref="AK64:AN64"/>
    <mergeCell ref="AO64:AV64"/>
    <mergeCell ref="C65:H66"/>
    <mergeCell ref="I65:N66"/>
    <mergeCell ref="O65:V65"/>
    <mergeCell ref="X65:AE65"/>
    <mergeCell ref="AF65:AM65"/>
    <mergeCell ref="AO65:AV65"/>
    <mergeCell ref="O66:R66"/>
    <mergeCell ref="T66:W66"/>
    <mergeCell ref="C67:H68"/>
    <mergeCell ref="I67:N68"/>
    <mergeCell ref="O67:V67"/>
    <mergeCell ref="X67:AE67"/>
    <mergeCell ref="AF67:AM67"/>
    <mergeCell ref="AO67:AV67"/>
    <mergeCell ref="O68:R68"/>
    <mergeCell ref="T68:W68"/>
    <mergeCell ref="X68:AE68"/>
    <mergeCell ref="AF68:AI68"/>
    <mergeCell ref="C69:H70"/>
    <mergeCell ref="I69:N70"/>
    <mergeCell ref="O69:V69"/>
    <mergeCell ref="X69:AE69"/>
    <mergeCell ref="AF69:AM69"/>
    <mergeCell ref="AO69:AV69"/>
    <mergeCell ref="O70:R70"/>
    <mergeCell ref="T70:W70"/>
    <mergeCell ref="C73:AV74"/>
    <mergeCell ref="A3:Y3"/>
    <mergeCell ref="A27:Y27"/>
    <mergeCell ref="A28:Y28"/>
    <mergeCell ref="O59:AE59"/>
    <mergeCell ref="AF59:AV59"/>
    <mergeCell ref="AK70:AN70"/>
    <mergeCell ref="AO70:AV70"/>
    <mergeCell ref="X70:AE70"/>
    <mergeCell ref="AF70:AI70"/>
    <mergeCell ref="C71:H72"/>
    <mergeCell ref="I71:N72"/>
    <mergeCell ref="Z15:AD15"/>
    <mergeCell ref="Z5:AH5"/>
    <mergeCell ref="X72:AE72"/>
    <mergeCell ref="AF72:AI72"/>
    <mergeCell ref="O72:R72"/>
    <mergeCell ref="T72:W72"/>
    <mergeCell ref="O71:V71"/>
    <mergeCell ref="X71:AE71"/>
    <mergeCell ref="AK72:AN72"/>
    <mergeCell ref="AO72:AV72"/>
    <mergeCell ref="X66:AE66"/>
    <mergeCell ref="AF66:AI66"/>
    <mergeCell ref="AK66:AN66"/>
    <mergeCell ref="AO66:AV66"/>
    <mergeCell ref="AF71:AM71"/>
    <mergeCell ref="AO71:AV71"/>
    <mergeCell ref="AK68:AN68"/>
    <mergeCell ref="AO68:AV68"/>
    <mergeCell ref="N16:O16"/>
    <mergeCell ref="P16:Q16"/>
    <mergeCell ref="S16:T16"/>
    <mergeCell ref="U16:Y16"/>
    <mergeCell ref="U17:Y17"/>
    <mergeCell ref="P17:Q17"/>
    <mergeCell ref="S17:T17"/>
    <mergeCell ref="I17:J17"/>
    <mergeCell ref="F18:G18"/>
    <mergeCell ref="I18:J18"/>
    <mergeCell ref="F20:I21"/>
    <mergeCell ref="F22:I23"/>
    <mergeCell ref="F24:I25"/>
    <mergeCell ref="K20:L20"/>
    <mergeCell ref="K21:L21"/>
    <mergeCell ref="K22:L22"/>
    <mergeCell ref="K23:L23"/>
    <mergeCell ref="K24:L24"/>
    <mergeCell ref="K25:L25"/>
    <mergeCell ref="N20:O20"/>
    <mergeCell ref="N21:O21"/>
    <mergeCell ref="N22:O22"/>
    <mergeCell ref="N23:O23"/>
    <mergeCell ref="N24:O24"/>
    <mergeCell ref="N25:O25"/>
    <mergeCell ref="Q20:T21"/>
    <mergeCell ref="Q22:T23"/>
    <mergeCell ref="Q24:T25"/>
    <mergeCell ref="AE20:AH21"/>
    <mergeCell ref="AJ20:AK20"/>
    <mergeCell ref="AM20:AN20"/>
    <mergeCell ref="AM23:AN23"/>
    <mergeCell ref="AE24:AH25"/>
    <mergeCell ref="AJ24:AK24"/>
    <mergeCell ref="AM24:AN24"/>
    <mergeCell ref="AP20:AS21"/>
    <mergeCell ref="AT20:AX21"/>
    <mergeCell ref="AJ21:AK21"/>
    <mergeCell ref="AM21:AN21"/>
    <mergeCell ref="AE22:AH23"/>
    <mergeCell ref="AJ22:AK22"/>
    <mergeCell ref="AM22:AN22"/>
    <mergeCell ref="AP22:AS23"/>
    <mergeCell ref="AT22:AX23"/>
    <mergeCell ref="AJ23:AK23"/>
    <mergeCell ref="AP24:AS25"/>
    <mergeCell ref="AT24:AX25"/>
    <mergeCell ref="AJ25:AK25"/>
    <mergeCell ref="AM25:AN25"/>
    <mergeCell ref="AT15:AX15"/>
    <mergeCell ref="AT16:AX16"/>
    <mergeCell ref="AT17:AX17"/>
    <mergeCell ref="AT18:AX18"/>
    <mergeCell ref="AJ16:AK16"/>
    <mergeCell ref="AM16:AN16"/>
    <mergeCell ref="AO16:AP16"/>
    <mergeCell ref="AR16:AS16"/>
    <mergeCell ref="AE17:AF17"/>
    <mergeCell ref="AH17:AI17"/>
    <mergeCell ref="AO17:AP17"/>
    <mergeCell ref="AR17:AS17"/>
    <mergeCell ref="AE18:AF18"/>
    <mergeCell ref="AH18:AI18"/>
    <mergeCell ref="AJ18:AK18"/>
    <mergeCell ref="AM18:AN18"/>
    <mergeCell ref="AT41:AX41"/>
    <mergeCell ref="K42:L42"/>
    <mergeCell ref="N42:O42"/>
    <mergeCell ref="P42:Q42"/>
    <mergeCell ref="S42:T42"/>
    <mergeCell ref="U42:Y42"/>
    <mergeCell ref="AJ42:AK42"/>
    <mergeCell ref="AM42:AN42"/>
    <mergeCell ref="AO42:AP42"/>
    <mergeCell ref="AR42:AS42"/>
    <mergeCell ref="AT42:AX42"/>
    <mergeCell ref="F43:G43"/>
    <mergeCell ref="I43:J43"/>
    <mergeCell ref="P43:Q43"/>
    <mergeCell ref="S43:T43"/>
    <mergeCell ref="U43:Y43"/>
    <mergeCell ref="AO43:AP43"/>
    <mergeCell ref="AR43:AS43"/>
    <mergeCell ref="AT43:AX43"/>
    <mergeCell ref="F44:G44"/>
    <mergeCell ref="I44:J44"/>
    <mergeCell ref="K44:L44"/>
    <mergeCell ref="N44:O44"/>
    <mergeCell ref="U44:Y44"/>
    <mergeCell ref="AE44:AF44"/>
    <mergeCell ref="AH44:AI44"/>
    <mergeCell ref="AT44:AX44"/>
    <mergeCell ref="F46:I47"/>
    <mergeCell ref="K46:L46"/>
    <mergeCell ref="N46:O46"/>
    <mergeCell ref="Q46:T47"/>
    <mergeCell ref="AE46:AH47"/>
    <mergeCell ref="AJ46:AK46"/>
    <mergeCell ref="AM46:AN46"/>
    <mergeCell ref="AP46:AS47"/>
    <mergeCell ref="AT46:AX47"/>
    <mergeCell ref="N47:O47"/>
    <mergeCell ref="AJ47:AK47"/>
    <mergeCell ref="AM47:AN47"/>
    <mergeCell ref="F48:I49"/>
    <mergeCell ref="K48:L48"/>
    <mergeCell ref="N48:O48"/>
    <mergeCell ref="Q48:T49"/>
    <mergeCell ref="AE48:AH49"/>
    <mergeCell ref="AJ48:AK48"/>
    <mergeCell ref="AM48:AN48"/>
    <mergeCell ref="AT48:AX49"/>
    <mergeCell ref="K49:L49"/>
    <mergeCell ref="N49:O49"/>
    <mergeCell ref="AJ49:AK49"/>
    <mergeCell ref="AM49:AN49"/>
    <mergeCell ref="AO48:AO49"/>
    <mergeCell ref="K51:L51"/>
    <mergeCell ref="N51:O51"/>
    <mergeCell ref="AJ51:AK51"/>
    <mergeCell ref="AM51:AN51"/>
    <mergeCell ref="AO50:AO51"/>
    <mergeCell ref="AP48:AS49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user1</cp:lastModifiedBy>
  <cp:lastPrinted>2016-09-17T10:00:27Z</cp:lastPrinted>
  <dcterms:created xsi:type="dcterms:W3CDTF">2010-04-27T01:32:41Z</dcterms:created>
  <dcterms:modified xsi:type="dcterms:W3CDTF">2016-09-23T21:34:39Z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